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disadvant 2008" sheetId="13" r:id="rId1"/>
  </sheets>
  <definedNames>
    <definedName name="_xlnm.Print_Titles" localSheetId="0">'1P1 disadvant 2008'!$A:$B</definedName>
  </definedNames>
  <calcPr calcId="124519"/>
</workbook>
</file>

<file path=xl/calcChain.xml><?xml version="1.0" encoding="utf-8"?>
<calcChain xmlns="http://schemas.openxmlformats.org/spreadsheetml/2006/main">
  <c r="Z61" i="13"/>
  <c r="Y61"/>
  <c r="X61"/>
  <c r="W61"/>
  <c r="P61"/>
  <c r="O61"/>
  <c r="N61"/>
  <c r="M61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AD45" s="1"/>
  <c r="S45"/>
  <c r="AC45" s="1"/>
  <c r="R45"/>
  <c r="AB45" s="1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AC39" s="1"/>
  <c r="R39"/>
  <c r="AB39" s="1"/>
  <c r="U38"/>
  <c r="AE38" s="1"/>
  <c r="T38"/>
  <c r="AD38" s="1"/>
  <c r="S38"/>
  <c r="AC38" s="1"/>
  <c r="R38"/>
  <c r="AB38" s="1"/>
  <c r="U37"/>
  <c r="AE37" s="1"/>
  <c r="T37"/>
  <c r="AD37" s="1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U32"/>
  <c r="AE32" s="1"/>
  <c r="T32"/>
  <c r="AD32" s="1"/>
  <c r="S32"/>
  <c r="R32"/>
  <c r="AB32" s="1"/>
  <c r="U31"/>
  <c r="AE31" s="1"/>
  <c r="T31"/>
  <c r="AD31" s="1"/>
  <c r="S31"/>
  <c r="AC31" s="1"/>
  <c r="R31"/>
  <c r="AB31" s="1"/>
  <c r="U30"/>
  <c r="AE30" s="1"/>
  <c r="T30"/>
  <c r="AD30" s="1"/>
  <c r="S30"/>
  <c r="AC30" s="1"/>
  <c r="R30"/>
  <c r="AB30" s="1"/>
  <c r="U29"/>
  <c r="AE29" s="1"/>
  <c r="T29"/>
  <c r="AD29" s="1"/>
  <c r="S29"/>
  <c r="AC29" s="1"/>
  <c r="R29"/>
  <c r="AB29" s="1"/>
  <c r="U28"/>
  <c r="AE28" s="1"/>
  <c r="T28"/>
  <c r="AD28" s="1"/>
  <c r="S28"/>
  <c r="AC28" s="1"/>
  <c r="R28"/>
  <c r="AB28" s="1"/>
  <c r="U27"/>
  <c r="T27"/>
  <c r="S27"/>
  <c r="R27"/>
  <c r="U25"/>
  <c r="AE25" s="1"/>
  <c r="T25"/>
  <c r="AD25" s="1"/>
  <c r="S25"/>
  <c r="AC25" s="1"/>
  <c r="R25"/>
  <c r="AB25" s="1"/>
  <c r="U24"/>
  <c r="AE24" s="1"/>
  <c r="T24"/>
  <c r="AD24" s="1"/>
  <c r="S24"/>
  <c r="AC24" s="1"/>
  <c r="R24"/>
  <c r="AB24" s="1"/>
  <c r="U23"/>
  <c r="AE23" s="1"/>
  <c r="T23"/>
  <c r="AD23" s="1"/>
  <c r="S23"/>
  <c r="AC23" s="1"/>
  <c r="R23"/>
  <c r="AB23" s="1"/>
  <c r="U22"/>
  <c r="AE22" s="1"/>
  <c r="T22"/>
  <c r="AD22" s="1"/>
  <c r="S22"/>
  <c r="AC22" s="1"/>
  <c r="R22"/>
  <c r="AB22" s="1"/>
  <c r="U21"/>
  <c r="AE21" s="1"/>
  <c r="T21"/>
  <c r="AD21" s="1"/>
  <c r="S21"/>
  <c r="AC21" s="1"/>
  <c r="R21"/>
  <c r="AB21" s="1"/>
  <c r="U20"/>
  <c r="AE20" s="1"/>
  <c r="T20"/>
  <c r="AD20" s="1"/>
  <c r="S20"/>
  <c r="AC20" s="1"/>
  <c r="R20"/>
  <c r="AB20" s="1"/>
  <c r="U19"/>
  <c r="AE19" s="1"/>
  <c r="T19"/>
  <c r="AD19" s="1"/>
  <c r="S19"/>
  <c r="AC19" s="1"/>
  <c r="R19"/>
  <c r="AB19" s="1"/>
  <c r="U18"/>
  <c r="AE18" s="1"/>
  <c r="T18"/>
  <c r="AD18" s="1"/>
  <c r="S18"/>
  <c r="AC18" s="1"/>
  <c r="R18"/>
  <c r="AB18" s="1"/>
  <c r="U17"/>
  <c r="AE17" s="1"/>
  <c r="T17"/>
  <c r="AD17" s="1"/>
  <c r="S17"/>
  <c r="AC17" s="1"/>
  <c r="R17"/>
  <c r="AB17" s="1"/>
  <c r="U16"/>
  <c r="AE16" s="1"/>
  <c r="T16"/>
  <c r="AD16" s="1"/>
  <c r="S16"/>
  <c r="AC16" s="1"/>
  <c r="R16"/>
  <c r="AB16" s="1"/>
  <c r="U15"/>
  <c r="AE15" s="1"/>
  <c r="T15"/>
  <c r="AD15" s="1"/>
  <c r="S15"/>
  <c r="AC15" s="1"/>
  <c r="R15"/>
  <c r="AB15" s="1"/>
  <c r="U14"/>
  <c r="AE14" s="1"/>
  <c r="T14"/>
  <c r="AD14" s="1"/>
  <c r="S14"/>
  <c r="AC14" s="1"/>
  <c r="R14"/>
  <c r="AB14" s="1"/>
  <c r="U13"/>
  <c r="AE13" s="1"/>
  <c r="T13"/>
  <c r="AD13" s="1"/>
  <c r="S13"/>
  <c r="AC13" s="1"/>
  <c r="R13"/>
  <c r="AB13" s="1"/>
  <c r="U12"/>
  <c r="T12"/>
  <c r="S12"/>
  <c r="R12"/>
  <c r="U10"/>
  <c r="AE10" s="1"/>
  <c r="T10"/>
  <c r="AD10" s="1"/>
  <c r="S10"/>
  <c r="AC10" s="1"/>
  <c r="R10"/>
  <c r="AB10" s="1"/>
  <c r="AE27" l="1"/>
  <c r="AD27"/>
  <c r="AC12"/>
  <c r="AC27"/>
  <c r="AE12"/>
  <c r="AD12"/>
  <c r="AB12"/>
  <c r="AB27"/>
</calcChain>
</file>

<file path=xl/sharedStrings.xml><?xml version="1.0" encoding="utf-8"?>
<sst xmlns="http://schemas.openxmlformats.org/spreadsheetml/2006/main" count="166" uniqueCount="117">
  <si>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</si>
  <si>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</si>
  <si>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</si>
  <si>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</si>
  <si>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</si>
  <si>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</si>
  <si>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</si>
  <si>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</si>
  <si>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</si>
  <si>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</si>
  <si>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</si>
  <si>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</si>
  <si>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</si>
  <si>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</si>
  <si>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</si>
  <si>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</si>
  <si>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</si>
  <si>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</si>
  <si>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</si>
  <si>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</si>
  <si>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</si>
  <si>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</si>
  <si>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</si>
  <si>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</si>
  <si>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</si>
  <si>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</si>
  <si>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</si>
  <si>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</si>
  <si>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</si>
  <si>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</si>
  <si>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</si>
  <si>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</si>
  <si>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</si>
  <si>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</si>
  <si>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</si>
  <si>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</si>
  <si>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</si>
  <si>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</si>
  <si>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</si>
  <si>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</si>
  <si>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</si>
  <si>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</si>
  <si>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</si>
  <si>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</si>
  <si>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</si>
  <si>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</si>
  <si>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</si>
  <si>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</si>
  <si>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</si>
  <si>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</si>
  <si>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</si>
  <si>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</si>
  <si>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</si>
  <si>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</si>
  <si>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</si>
  <si>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</si>
  <si>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</si>
  <si>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</si>
  <si>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</si>
  <si>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</si>
  <si>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</si>
  <si>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</si>
  <si>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</si>
  <si>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</si>
  <si>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</si>
  <si>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</si>
  <si>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</si>
  <si>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</si>
  <si>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</si>
  <si>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</si>
  <si>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(136)</t>
  </si>
  <si>
    <t>(811)</t>
  </si>
  <si>
    <t>(151)</t>
  </si>
  <si>
    <t>(1,098)</t>
  </si>
  <si>
    <t>(527)</t>
  </si>
  <si>
    <t>(1,578)</t>
  </si>
  <si>
    <t>(269)</t>
  </si>
  <si>
    <t>(2,374)</t>
  </si>
  <si>
    <t>(337)</t>
  </si>
  <si>
    <t>(423)</t>
  </si>
  <si>
    <t>(60)</t>
  </si>
  <si>
    <t>(820)</t>
  </si>
  <si>
    <t>(454)</t>
  </si>
  <si>
    <t>(598)</t>
  </si>
  <si>
    <t>(95)</t>
  </si>
  <si>
    <t>(1,147)</t>
  </si>
  <si>
    <t>--</t>
  </si>
  <si>
    <t>(55)</t>
  </si>
  <si>
    <t>(226)</t>
  </si>
  <si>
    <t>(44)</t>
  </si>
  <si>
    <t>(5)</t>
  </si>
  <si>
    <t>(56)</t>
  </si>
  <si>
    <t>(9)</t>
  </si>
  <si>
    <t>(70)</t>
  </si>
  <si>
    <t>(325)</t>
  </si>
  <si>
    <t>(196)</t>
  </si>
  <si>
    <t>(1,093)</t>
  </si>
  <si>
    <t>(204)</t>
  </si>
  <si>
    <t>(1,493)</t>
  </si>
  <si>
    <t>(37.19%)</t>
  </si>
  <si>
    <t>(69.26%)</t>
  </si>
  <si>
    <t>(75.84%)</t>
  </si>
  <si>
    <t>(62.89%)</t>
  </si>
  <si>
    <t>(84.48%)</t>
  </si>
  <si>
    <t>(39)</t>
  </si>
  <si>
    <t>(71)</t>
  </si>
  <si>
    <t>(16)</t>
  </si>
  <si>
    <t>(126)</t>
  </si>
  <si>
    <t>(2)</t>
  </si>
  <si>
    <t>(23)</t>
  </si>
  <si>
    <t>(381)</t>
  </si>
  <si>
    <t>(510)</t>
  </si>
  <si>
    <t>(78)</t>
  </si>
  <si>
    <t>(969)</t>
  </si>
  <si>
    <t>(83.92%)</t>
  </si>
  <si>
    <t>(85.28%)</t>
  </si>
  <si>
    <t>(82.11%)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</si>
</sst>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3" fontId="1" fillId="0" borderId="0" xfId="0" applyNumberFormat="1" applyFont="1" applyFill="1"/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applyNumberFormat="1" applyFont="1" applyFill="1" applyBorder="1"/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 t="s">
        <v>62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63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 t="s">
        <v>43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 t="s">
        <v>68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  <c r="S7" s="10" t="s">
        <v>41</v>
      </c>
      <c r="T7" s="10" t="s">
        <v>42</v>
      </c>
      <c r="X7" s="10" t="s">
        <v>41</v>
      </c>
      <c r="Y7" s="10" t="s">
        <v>42</v>
      </c>
      <c r="AC7" s="10" t="s">
        <v>41</v>
      </c>
      <c r="AD7" s="10" t="s">
        <v>42</v>
      </c>
    </row>
    <row r="8" spans="1:31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  <c r="R8" s="12" t="s">
        <v>39</v>
      </c>
      <c r="S8" s="13" t="s">
        <v>43</v>
      </c>
      <c r="T8" s="13" t="s">
        <v>44</v>
      </c>
      <c r="U8" s="12" t="s">
        <v>40</v>
      </c>
      <c r="W8" s="12" t="s">
        <v>39</v>
      </c>
      <c r="X8" s="13" t="s">
        <v>43</v>
      </c>
      <c r="Y8" s="13" t="s">
        <v>44</v>
      </c>
      <c r="Z8" s="12" t="s">
        <v>40</v>
      </c>
      <c r="AB8" s="12" t="s">
        <v>39</v>
      </c>
      <c r="AC8" s="13" t="s">
        <v>43</v>
      </c>
      <c r="AD8" s="13" t="s">
        <v>44</v>
      </c>
      <c r="AE8" s="12" t="s">
        <v>40</v>
      </c>
    </row>
    <row r="9" spans="1:31">
      <c r="C9" s="9"/>
      <c r="D9" s="9"/>
      <c r="E9" s="9"/>
      <c r="F9" s="6"/>
      <c r="G9" s="6"/>
      <c r="H9" s="6"/>
      <c r="I9" s="9"/>
      <c r="J9" s="9"/>
      <c r="K9" s="9"/>
      <c r="L9" s="6"/>
      <c r="M9" s="6"/>
      <c r="N9" s="6"/>
      <c r="O9" s="9"/>
      <c r="P9" s="9"/>
      <c r="Q9" s="9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4">
        <v>503</v>
      </c>
      <c r="B10" s="15" t="s">
        <v>2</v>
      </c>
      <c r="C10" s="6">
        <v>74</v>
      </c>
      <c r="D10" s="6">
        <v>9</v>
      </c>
      <c r="E10" s="6">
        <v>18</v>
      </c>
      <c r="F10" s="6">
        <v>101</v>
      </c>
      <c r="G10" s="6"/>
      <c r="H10" s="6">
        <v>39</v>
      </c>
      <c r="I10" s="6">
        <v>2</v>
      </c>
      <c r="J10" s="6">
        <v>10</v>
      </c>
      <c r="K10" s="6">
        <v>51</v>
      </c>
      <c r="L10" s="6"/>
      <c r="M10" s="6">
        <v>269</v>
      </c>
      <c r="N10" s="6">
        <v>58</v>
      </c>
      <c r="O10" s="6">
        <v>94</v>
      </c>
      <c r="P10" s="6">
        <v>421</v>
      </c>
      <c r="Q10" s="6"/>
      <c r="R10" s="6">
        <f>SUM(M10,H10,C10)</f>
        <v>382</v>
      </c>
      <c r="S10" s="6">
        <f>SUM(N10,I10,D10)</f>
        <v>69</v>
      </c>
      <c r="T10" s="6">
        <f>SUM(O10,J10,E10)</f>
        <v>122</v>
      </c>
      <c r="U10" s="6">
        <f>SUM(P10,K10,F10)</f>
        <v>573</v>
      </c>
      <c r="V10" s="6"/>
      <c r="W10" s="6">
        <v>544</v>
      </c>
      <c r="X10" s="6">
        <v>91</v>
      </c>
      <c r="Y10" s="6">
        <v>178</v>
      </c>
      <c r="Z10" s="6">
        <v>813</v>
      </c>
      <c r="AA10" s="6"/>
      <c r="AB10" s="16">
        <f>R10/W10</f>
        <v>0.70220588235294112</v>
      </c>
      <c r="AC10" s="16">
        <f>S10/X10</f>
        <v>0.75824175824175821</v>
      </c>
      <c r="AD10" s="16">
        <f>T10/Y10</f>
        <v>0.6853932584269663</v>
      </c>
      <c r="AE10" s="16">
        <f>U10/Z10</f>
        <v>0.70479704797047971</v>
      </c>
    </row>
    <row r="11" spans="1:31">
      <c r="A11" s="14">
        <v>508</v>
      </c>
      <c r="B11" s="15" t="s">
        <v>47</v>
      </c>
      <c r="C11" s="17" t="s">
        <v>87</v>
      </c>
      <c r="D11" s="17" t="s">
        <v>88</v>
      </c>
      <c r="E11" s="17" t="s">
        <v>89</v>
      </c>
      <c r="F11" s="22" t="s">
        <v>94</v>
      </c>
      <c r="G11" s="8"/>
      <c r="H11" s="17" t="s">
        <v>90</v>
      </c>
      <c r="I11" s="17" t="s">
        <v>91</v>
      </c>
      <c r="J11" s="17" t="s">
        <v>92</v>
      </c>
      <c r="K11" s="22" t="s">
        <v>93</v>
      </c>
      <c r="L11" s="8"/>
      <c r="M11" s="17" t="s">
        <v>70</v>
      </c>
      <c r="N11" s="17" t="s">
        <v>71</v>
      </c>
      <c r="O11" s="17" t="s">
        <v>72</v>
      </c>
      <c r="P11" s="17" t="s">
        <v>73</v>
      </c>
      <c r="Q11" s="8"/>
      <c r="R11" s="17" t="s">
        <v>95</v>
      </c>
      <c r="S11" s="17" t="s">
        <v>96</v>
      </c>
      <c r="T11" s="17" t="s">
        <v>97</v>
      </c>
      <c r="U11" s="17" t="s">
        <v>98</v>
      </c>
      <c r="V11" s="8"/>
      <c r="W11" s="17" t="s">
        <v>74</v>
      </c>
      <c r="X11" s="17" t="s">
        <v>75</v>
      </c>
      <c r="Y11" s="17" t="s">
        <v>76</v>
      </c>
      <c r="Z11" s="17" t="s">
        <v>77</v>
      </c>
      <c r="AA11" s="8"/>
      <c r="AB11" s="20" t="s">
        <v>99</v>
      </c>
      <c r="AC11" s="20" t="s">
        <v>100</v>
      </c>
      <c r="AD11" s="20" t="s">
        <v>101</v>
      </c>
      <c r="AE11" s="23" t="s">
        <v>102</v>
      </c>
    </row>
    <row r="12" spans="1:31">
      <c r="A12" s="14" t="s">
        <v>48</v>
      </c>
      <c r="B12" s="15" t="s">
        <v>49</v>
      </c>
      <c r="C12" s="6">
        <v>14</v>
      </c>
      <c r="D12" s="6">
        <v>35</v>
      </c>
      <c r="E12" s="6">
        <v>11</v>
      </c>
      <c r="F12" s="6">
        <v>60</v>
      </c>
      <c r="G12" s="6"/>
      <c r="H12" s="6">
        <v>4</v>
      </c>
      <c r="I12" s="6">
        <v>12</v>
      </c>
      <c r="J12" s="6">
        <v>6</v>
      </c>
      <c r="K12" s="6">
        <v>22</v>
      </c>
      <c r="L12" s="6"/>
      <c r="M12" s="6">
        <v>42</v>
      </c>
      <c r="N12" s="6">
        <v>165</v>
      </c>
      <c r="O12" s="6">
        <v>25</v>
      </c>
      <c r="P12" s="6">
        <v>232</v>
      </c>
      <c r="Q12" s="6"/>
      <c r="R12" s="6">
        <f t="shared" ref="R12:R25" si="0">SUM(M12,H12,C12)</f>
        <v>60</v>
      </c>
      <c r="S12" s="6">
        <f t="shared" ref="S12:S25" si="1">SUM(N12,I12,D12)</f>
        <v>212</v>
      </c>
      <c r="T12" s="6">
        <f t="shared" ref="T12:T25" si="2">SUM(O12,J12,E12)</f>
        <v>42</v>
      </c>
      <c r="U12" s="6">
        <f t="shared" ref="U12:U25" si="3">SUM(P12,K12,F12)</f>
        <v>314</v>
      </c>
      <c r="V12" s="6"/>
      <c r="W12" s="6">
        <v>235</v>
      </c>
      <c r="X12" s="6">
        <v>367</v>
      </c>
      <c r="Y12" s="6">
        <v>65</v>
      </c>
      <c r="Z12" s="6">
        <v>667</v>
      </c>
      <c r="AA12" s="6"/>
      <c r="AB12" s="16">
        <f t="shared" ref="AB12:AB25" si="4">R12/W12</f>
        <v>0.25531914893617019</v>
      </c>
      <c r="AC12" s="16">
        <f t="shared" ref="AC12:AC25" si="5">S12/X12</f>
        <v>0.57765667574931878</v>
      </c>
      <c r="AD12" s="16">
        <f t="shared" ref="AD12:AD25" si="6">T12/Y12</f>
        <v>0.64615384615384619</v>
      </c>
      <c r="AE12" s="16">
        <f t="shared" ref="AE12:AE25" si="7">U12/Z12</f>
        <v>0.47076461769115441</v>
      </c>
    </row>
    <row r="13" spans="1:31">
      <c r="A13" s="14" t="s">
        <v>48</v>
      </c>
      <c r="B13" s="15" t="s">
        <v>50</v>
      </c>
      <c r="C13" s="6">
        <v>5</v>
      </c>
      <c r="D13" s="6">
        <v>61</v>
      </c>
      <c r="E13" s="6">
        <v>6</v>
      </c>
      <c r="F13" s="6">
        <v>72</v>
      </c>
      <c r="G13" s="6"/>
      <c r="H13" s="6">
        <v>0</v>
      </c>
      <c r="I13" s="6">
        <v>12</v>
      </c>
      <c r="J13" s="6">
        <v>1</v>
      </c>
      <c r="K13" s="6">
        <v>13</v>
      </c>
      <c r="L13" s="6"/>
      <c r="M13" s="6">
        <v>22</v>
      </c>
      <c r="N13" s="6">
        <v>172</v>
      </c>
      <c r="O13" s="6">
        <v>22</v>
      </c>
      <c r="P13" s="6">
        <v>216</v>
      </c>
      <c r="Q13" s="6"/>
      <c r="R13" s="6">
        <f t="shared" si="0"/>
        <v>27</v>
      </c>
      <c r="S13" s="6">
        <f t="shared" si="1"/>
        <v>245</v>
      </c>
      <c r="T13" s="6">
        <f t="shared" si="2"/>
        <v>29</v>
      </c>
      <c r="U13" s="6">
        <f t="shared" si="3"/>
        <v>301</v>
      </c>
      <c r="V13" s="6"/>
      <c r="W13" s="6">
        <v>49</v>
      </c>
      <c r="X13" s="6">
        <v>384</v>
      </c>
      <c r="Y13" s="6">
        <v>44</v>
      </c>
      <c r="Z13" s="6">
        <v>477</v>
      </c>
      <c r="AA13" s="6"/>
      <c r="AB13" s="16">
        <f t="shared" si="4"/>
        <v>0.55102040816326525</v>
      </c>
      <c r="AC13" s="16">
        <f t="shared" si="5"/>
        <v>0.63802083333333337</v>
      </c>
      <c r="AD13" s="16">
        <f t="shared" si="6"/>
        <v>0.65909090909090906</v>
      </c>
      <c r="AE13" s="16">
        <f t="shared" si="7"/>
        <v>0.63102725366876311</v>
      </c>
    </row>
    <row r="14" spans="1:31">
      <c r="A14" s="14" t="s">
        <v>48</v>
      </c>
      <c r="B14" s="15" t="s">
        <v>51</v>
      </c>
      <c r="C14" s="6">
        <v>6</v>
      </c>
      <c r="D14" s="6">
        <v>54</v>
      </c>
      <c r="E14" s="6">
        <v>8</v>
      </c>
      <c r="F14" s="6">
        <v>68</v>
      </c>
      <c r="G14" s="6"/>
      <c r="H14" s="6">
        <v>0</v>
      </c>
      <c r="I14" s="6">
        <v>12</v>
      </c>
      <c r="J14" s="6">
        <v>0</v>
      </c>
      <c r="K14" s="6">
        <v>12</v>
      </c>
      <c r="L14" s="6"/>
      <c r="M14" s="6">
        <v>33</v>
      </c>
      <c r="N14" s="6">
        <v>193</v>
      </c>
      <c r="O14" s="6">
        <v>33</v>
      </c>
      <c r="P14" s="6">
        <v>259</v>
      </c>
      <c r="Q14" s="6"/>
      <c r="R14" s="6">
        <f t="shared" si="0"/>
        <v>39</v>
      </c>
      <c r="S14" s="6">
        <f t="shared" si="1"/>
        <v>259</v>
      </c>
      <c r="T14" s="6">
        <f t="shared" si="2"/>
        <v>41</v>
      </c>
      <c r="U14" s="6">
        <f t="shared" si="3"/>
        <v>339</v>
      </c>
      <c r="V14" s="6"/>
      <c r="W14" s="6">
        <v>46</v>
      </c>
      <c r="X14" s="6">
        <v>335</v>
      </c>
      <c r="Y14" s="6">
        <v>42</v>
      </c>
      <c r="Z14" s="6">
        <v>423</v>
      </c>
      <c r="AA14" s="6"/>
      <c r="AB14" s="16">
        <f t="shared" si="4"/>
        <v>0.84782608695652173</v>
      </c>
      <c r="AC14" s="16">
        <f t="shared" si="5"/>
        <v>0.77313432835820894</v>
      </c>
      <c r="AD14" s="16">
        <f t="shared" si="6"/>
        <v>0.97619047619047616</v>
      </c>
      <c r="AE14" s="16">
        <f t="shared" si="7"/>
        <v>0.8014184397163121</v>
      </c>
    </row>
    <row r="15" spans="1:31">
      <c r="A15" s="14" t="s">
        <v>48</v>
      </c>
      <c r="B15" s="15" t="s">
        <v>52</v>
      </c>
      <c r="C15" s="6">
        <v>1</v>
      </c>
      <c r="D15" s="6">
        <v>26</v>
      </c>
      <c r="E15" s="6">
        <v>4</v>
      </c>
      <c r="F15" s="6">
        <v>31</v>
      </c>
      <c r="G15" s="6"/>
      <c r="H15" s="6">
        <v>0</v>
      </c>
      <c r="I15" s="6">
        <v>8</v>
      </c>
      <c r="J15" s="6">
        <v>0</v>
      </c>
      <c r="K15" s="6">
        <v>8</v>
      </c>
      <c r="L15" s="6"/>
      <c r="M15" s="6">
        <v>2</v>
      </c>
      <c r="N15" s="6">
        <v>86</v>
      </c>
      <c r="O15" s="6">
        <v>3</v>
      </c>
      <c r="P15" s="6">
        <v>91</v>
      </c>
      <c r="Q15" s="6"/>
      <c r="R15" s="6">
        <f t="shared" si="0"/>
        <v>3</v>
      </c>
      <c r="S15" s="6">
        <f t="shared" si="1"/>
        <v>120</v>
      </c>
      <c r="T15" s="6">
        <f t="shared" si="2"/>
        <v>7</v>
      </c>
      <c r="U15" s="6">
        <f t="shared" si="3"/>
        <v>130</v>
      </c>
      <c r="V15" s="6"/>
      <c r="W15" s="6">
        <v>3</v>
      </c>
      <c r="X15" s="6">
        <v>142</v>
      </c>
      <c r="Y15" s="6">
        <v>9</v>
      </c>
      <c r="Z15" s="6">
        <v>154</v>
      </c>
      <c r="AA15" s="6"/>
      <c r="AB15" s="16">
        <f t="shared" si="4"/>
        <v>1</v>
      </c>
      <c r="AC15" s="16">
        <f t="shared" si="5"/>
        <v>0.84507042253521125</v>
      </c>
      <c r="AD15" s="16">
        <f t="shared" si="6"/>
        <v>0.77777777777777779</v>
      </c>
      <c r="AE15" s="16">
        <f t="shared" si="7"/>
        <v>0.8441558441558441</v>
      </c>
    </row>
    <row r="16" spans="1:31">
      <c r="A16" s="14" t="s">
        <v>48</v>
      </c>
      <c r="B16" s="15" t="s">
        <v>53</v>
      </c>
      <c r="C16" s="6">
        <v>2</v>
      </c>
      <c r="D16" s="6">
        <v>9</v>
      </c>
      <c r="E16" s="6">
        <v>6</v>
      </c>
      <c r="F16" s="6">
        <v>17</v>
      </c>
      <c r="G16" s="6"/>
      <c r="H16" s="6">
        <v>0</v>
      </c>
      <c r="I16" s="6">
        <v>2</v>
      </c>
      <c r="J16" s="6">
        <v>0</v>
      </c>
      <c r="K16" s="6">
        <v>2</v>
      </c>
      <c r="L16" s="6"/>
      <c r="M16" s="6">
        <v>10</v>
      </c>
      <c r="N16" s="6">
        <v>55</v>
      </c>
      <c r="O16" s="6">
        <v>31</v>
      </c>
      <c r="P16" s="6">
        <v>96</v>
      </c>
      <c r="Q16" s="6"/>
      <c r="R16" s="6">
        <f t="shared" si="0"/>
        <v>12</v>
      </c>
      <c r="S16" s="6">
        <f t="shared" si="1"/>
        <v>66</v>
      </c>
      <c r="T16" s="6">
        <f t="shared" si="2"/>
        <v>37</v>
      </c>
      <c r="U16" s="6">
        <f t="shared" si="3"/>
        <v>115</v>
      </c>
      <c r="V16" s="6"/>
      <c r="W16" s="6">
        <v>12</v>
      </c>
      <c r="X16" s="6">
        <v>80</v>
      </c>
      <c r="Y16" s="6">
        <v>42</v>
      </c>
      <c r="Z16" s="6">
        <v>134</v>
      </c>
      <c r="AA16" s="6"/>
      <c r="AB16" s="16">
        <f t="shared" si="4"/>
        <v>1</v>
      </c>
      <c r="AC16" s="16">
        <f t="shared" si="5"/>
        <v>0.82499999999999996</v>
      </c>
      <c r="AD16" s="16">
        <f t="shared" si="6"/>
        <v>0.88095238095238093</v>
      </c>
      <c r="AE16" s="16">
        <f t="shared" si="7"/>
        <v>0.85820895522388063</v>
      </c>
    </row>
    <row r="17" spans="1:31">
      <c r="A17" s="14" t="s">
        <v>48</v>
      </c>
      <c r="B17" s="15" t="s">
        <v>54</v>
      </c>
      <c r="C17" s="6">
        <v>22</v>
      </c>
      <c r="D17" s="6">
        <v>23</v>
      </c>
      <c r="E17" s="6">
        <v>0</v>
      </c>
      <c r="F17" s="6">
        <v>45</v>
      </c>
      <c r="G17" s="6"/>
      <c r="H17" s="6">
        <v>0</v>
      </c>
      <c r="I17" s="6">
        <v>6</v>
      </c>
      <c r="J17" s="6">
        <v>0</v>
      </c>
      <c r="K17" s="6">
        <v>6</v>
      </c>
      <c r="L17" s="6"/>
      <c r="M17" s="6">
        <v>8</v>
      </c>
      <c r="N17" s="6">
        <v>55</v>
      </c>
      <c r="O17" s="6">
        <v>16</v>
      </c>
      <c r="P17" s="6">
        <v>79</v>
      </c>
      <c r="Q17" s="6"/>
      <c r="R17" s="6">
        <f t="shared" si="0"/>
        <v>30</v>
      </c>
      <c r="S17" s="6">
        <f t="shared" si="1"/>
        <v>84</v>
      </c>
      <c r="T17" s="6">
        <f t="shared" si="2"/>
        <v>16</v>
      </c>
      <c r="U17" s="6">
        <f t="shared" si="3"/>
        <v>130</v>
      </c>
      <c r="V17" s="6"/>
      <c r="W17" s="6">
        <v>149</v>
      </c>
      <c r="X17" s="6">
        <v>120</v>
      </c>
      <c r="Y17" s="6">
        <v>21</v>
      </c>
      <c r="Z17" s="6">
        <v>290</v>
      </c>
      <c r="AA17" s="6"/>
      <c r="AB17" s="16">
        <f t="shared" si="4"/>
        <v>0.20134228187919462</v>
      </c>
      <c r="AC17" s="16">
        <f t="shared" si="5"/>
        <v>0.7</v>
      </c>
      <c r="AD17" s="16">
        <f t="shared" si="6"/>
        <v>0.76190476190476186</v>
      </c>
      <c r="AE17" s="16">
        <f t="shared" si="7"/>
        <v>0.44827586206896552</v>
      </c>
    </row>
    <row r="18" spans="1:31">
      <c r="A18" s="14" t="s">
        <v>48</v>
      </c>
      <c r="B18" s="15" t="s">
        <v>55</v>
      </c>
      <c r="C18" s="6">
        <v>5</v>
      </c>
      <c r="D18" s="6">
        <v>18</v>
      </c>
      <c r="E18" s="6">
        <v>9</v>
      </c>
      <c r="F18" s="6">
        <v>32</v>
      </c>
      <c r="G18" s="6"/>
      <c r="H18" s="6">
        <v>1</v>
      </c>
      <c r="I18" s="6">
        <v>4</v>
      </c>
      <c r="J18" s="6">
        <v>2</v>
      </c>
      <c r="K18" s="6">
        <v>7</v>
      </c>
      <c r="L18" s="6"/>
      <c r="M18" s="6">
        <v>19</v>
      </c>
      <c r="N18" s="6">
        <v>85</v>
      </c>
      <c r="O18" s="6">
        <v>21</v>
      </c>
      <c r="P18" s="6">
        <v>125</v>
      </c>
      <c r="Q18" s="6"/>
      <c r="R18" s="6">
        <f t="shared" si="0"/>
        <v>25</v>
      </c>
      <c r="S18" s="6">
        <f t="shared" si="1"/>
        <v>107</v>
      </c>
      <c r="T18" s="6">
        <f t="shared" si="2"/>
        <v>32</v>
      </c>
      <c r="U18" s="6">
        <f t="shared" si="3"/>
        <v>164</v>
      </c>
      <c r="V18" s="6"/>
      <c r="W18" s="6">
        <v>33</v>
      </c>
      <c r="X18" s="6">
        <v>150</v>
      </c>
      <c r="Y18" s="6">
        <v>46</v>
      </c>
      <c r="Z18" s="6">
        <v>229</v>
      </c>
      <c r="AA18" s="6"/>
      <c r="AB18" s="16">
        <f t="shared" si="4"/>
        <v>0.75757575757575757</v>
      </c>
      <c r="AC18" s="16">
        <f t="shared" si="5"/>
        <v>0.71333333333333337</v>
      </c>
      <c r="AD18" s="16">
        <f t="shared" si="6"/>
        <v>0.69565217391304346</v>
      </c>
      <c r="AE18" s="16">
        <f t="shared" si="7"/>
        <v>0.71615720524017468</v>
      </c>
    </row>
    <row r="19" spans="1:31">
      <c r="A19" s="14">
        <v>507</v>
      </c>
      <c r="B19" s="15" t="s">
        <v>6</v>
      </c>
      <c r="C19" s="6">
        <v>19</v>
      </c>
      <c r="D19" s="6">
        <v>34</v>
      </c>
      <c r="E19" s="6">
        <v>2</v>
      </c>
      <c r="F19" s="6">
        <v>55</v>
      </c>
      <c r="G19" s="6"/>
      <c r="H19" s="6">
        <v>5</v>
      </c>
      <c r="I19" s="6">
        <v>18</v>
      </c>
      <c r="J19" s="6">
        <v>1</v>
      </c>
      <c r="K19" s="6">
        <v>24</v>
      </c>
      <c r="L19" s="6"/>
      <c r="M19" s="6">
        <v>103</v>
      </c>
      <c r="N19" s="6">
        <v>94</v>
      </c>
      <c r="O19" s="6">
        <v>3</v>
      </c>
      <c r="P19" s="6">
        <v>200</v>
      </c>
      <c r="Q19" s="6"/>
      <c r="R19" s="6">
        <f t="shared" si="0"/>
        <v>127</v>
      </c>
      <c r="S19" s="6">
        <f t="shared" si="1"/>
        <v>146</v>
      </c>
      <c r="T19" s="6">
        <f t="shared" si="2"/>
        <v>6</v>
      </c>
      <c r="U19" s="6">
        <f t="shared" si="3"/>
        <v>279</v>
      </c>
      <c r="V19" s="6"/>
      <c r="W19" s="6">
        <v>195</v>
      </c>
      <c r="X19" s="6">
        <v>238</v>
      </c>
      <c r="Y19" s="6">
        <v>21</v>
      </c>
      <c r="Z19" s="6">
        <v>454</v>
      </c>
      <c r="AA19" s="6"/>
      <c r="AB19" s="16">
        <f t="shared" si="4"/>
        <v>0.6512820512820513</v>
      </c>
      <c r="AC19" s="16">
        <f t="shared" si="5"/>
        <v>0.61344537815126055</v>
      </c>
      <c r="AD19" s="16">
        <f t="shared" si="6"/>
        <v>0.2857142857142857</v>
      </c>
      <c r="AE19" s="16">
        <f t="shared" si="7"/>
        <v>0.61453744493392071</v>
      </c>
    </row>
    <row r="20" spans="1:31">
      <c r="A20" s="14">
        <v>502</v>
      </c>
      <c r="B20" s="15" t="s">
        <v>1</v>
      </c>
      <c r="C20" s="6">
        <v>107</v>
      </c>
      <c r="D20" s="6">
        <v>30</v>
      </c>
      <c r="E20" s="6">
        <v>32</v>
      </c>
      <c r="F20" s="6">
        <v>169</v>
      </c>
      <c r="G20" s="6"/>
      <c r="H20" s="6">
        <v>44</v>
      </c>
      <c r="I20" s="6">
        <v>9</v>
      </c>
      <c r="J20" s="6">
        <v>23</v>
      </c>
      <c r="K20" s="6">
        <v>76</v>
      </c>
      <c r="L20" s="6"/>
      <c r="M20" s="6">
        <v>628</v>
      </c>
      <c r="N20" s="6">
        <v>76</v>
      </c>
      <c r="O20" s="6">
        <v>60</v>
      </c>
      <c r="P20" s="6">
        <v>764</v>
      </c>
      <c r="Q20" s="6"/>
      <c r="R20" s="6">
        <f t="shared" si="0"/>
        <v>779</v>
      </c>
      <c r="S20" s="6">
        <f t="shared" si="1"/>
        <v>115</v>
      </c>
      <c r="T20" s="6">
        <f t="shared" si="2"/>
        <v>115</v>
      </c>
      <c r="U20" s="6">
        <f t="shared" si="3"/>
        <v>1009</v>
      </c>
      <c r="V20" s="6"/>
      <c r="W20" s="6">
        <v>1006</v>
      </c>
      <c r="X20" s="6">
        <v>143</v>
      </c>
      <c r="Y20" s="6">
        <v>187</v>
      </c>
      <c r="Z20" s="6">
        <v>1336</v>
      </c>
      <c r="AA20" s="6"/>
      <c r="AB20" s="16">
        <f t="shared" si="4"/>
        <v>0.77435387673956257</v>
      </c>
      <c r="AC20" s="16">
        <f t="shared" si="5"/>
        <v>0.80419580419580416</v>
      </c>
      <c r="AD20" s="16">
        <f t="shared" si="6"/>
        <v>0.61497326203208558</v>
      </c>
      <c r="AE20" s="16">
        <f t="shared" si="7"/>
        <v>0.75523952095808389</v>
      </c>
    </row>
    <row r="21" spans="1:31">
      <c r="A21" s="14">
        <v>509</v>
      </c>
      <c r="B21" s="15" t="s">
        <v>7</v>
      </c>
      <c r="C21" s="6">
        <v>7</v>
      </c>
      <c r="D21" s="6">
        <v>3</v>
      </c>
      <c r="E21" s="6">
        <v>4</v>
      </c>
      <c r="F21" s="6">
        <v>14</v>
      </c>
      <c r="G21" s="6"/>
      <c r="H21" s="6">
        <v>3</v>
      </c>
      <c r="I21" s="6">
        <v>3</v>
      </c>
      <c r="J21" s="6">
        <v>3</v>
      </c>
      <c r="K21" s="6">
        <v>9</v>
      </c>
      <c r="L21" s="6"/>
      <c r="M21" s="6">
        <v>133</v>
      </c>
      <c r="N21" s="6">
        <v>49</v>
      </c>
      <c r="O21" s="6">
        <v>51</v>
      </c>
      <c r="P21" s="6">
        <v>233</v>
      </c>
      <c r="Q21" s="6"/>
      <c r="R21" s="6">
        <f t="shared" si="0"/>
        <v>143</v>
      </c>
      <c r="S21" s="6">
        <f t="shared" si="1"/>
        <v>55</v>
      </c>
      <c r="T21" s="6">
        <f t="shared" si="2"/>
        <v>58</v>
      </c>
      <c r="U21" s="6">
        <f t="shared" si="3"/>
        <v>256</v>
      </c>
      <c r="V21" s="6"/>
      <c r="W21" s="6">
        <v>164</v>
      </c>
      <c r="X21" s="6">
        <v>63</v>
      </c>
      <c r="Y21" s="6">
        <v>75</v>
      </c>
      <c r="Z21" s="6">
        <v>302</v>
      </c>
      <c r="AA21" s="6"/>
      <c r="AB21" s="16">
        <f t="shared" si="4"/>
        <v>0.87195121951219512</v>
      </c>
      <c r="AC21" s="16">
        <f t="shared" si="5"/>
        <v>0.87301587301587302</v>
      </c>
      <c r="AD21" s="16">
        <f t="shared" si="6"/>
        <v>0.77333333333333332</v>
      </c>
      <c r="AE21" s="16">
        <f t="shared" si="7"/>
        <v>0.84768211920529801</v>
      </c>
    </row>
    <row r="22" spans="1:31">
      <c r="A22" s="14">
        <v>512</v>
      </c>
      <c r="B22" s="15" t="s">
        <v>10</v>
      </c>
      <c r="C22" s="6">
        <v>27</v>
      </c>
      <c r="D22" s="6">
        <v>23</v>
      </c>
      <c r="E22" s="6">
        <v>41</v>
      </c>
      <c r="F22" s="6">
        <v>91</v>
      </c>
      <c r="G22" s="6"/>
      <c r="H22" s="6">
        <v>14</v>
      </c>
      <c r="I22" s="6">
        <v>12</v>
      </c>
      <c r="J22" s="6">
        <v>18</v>
      </c>
      <c r="K22" s="6">
        <v>44</v>
      </c>
      <c r="L22" s="6"/>
      <c r="M22" s="6">
        <v>233</v>
      </c>
      <c r="N22" s="6">
        <v>80</v>
      </c>
      <c r="O22" s="6">
        <v>99</v>
      </c>
      <c r="P22" s="6">
        <v>412</v>
      </c>
      <c r="Q22" s="6"/>
      <c r="R22" s="6">
        <f t="shared" si="0"/>
        <v>274</v>
      </c>
      <c r="S22" s="6">
        <f t="shared" si="1"/>
        <v>115</v>
      </c>
      <c r="T22" s="6">
        <f t="shared" si="2"/>
        <v>158</v>
      </c>
      <c r="U22" s="6">
        <f t="shared" si="3"/>
        <v>547</v>
      </c>
      <c r="V22" s="6"/>
      <c r="W22" s="6">
        <v>328</v>
      </c>
      <c r="X22" s="6">
        <v>147</v>
      </c>
      <c r="Y22" s="6">
        <v>221</v>
      </c>
      <c r="Z22" s="6">
        <v>696</v>
      </c>
      <c r="AA22" s="6"/>
      <c r="AB22" s="16">
        <f t="shared" si="4"/>
        <v>0.83536585365853655</v>
      </c>
      <c r="AC22" s="16">
        <f t="shared" si="5"/>
        <v>0.78231292517006801</v>
      </c>
      <c r="AD22" s="16">
        <f t="shared" si="6"/>
        <v>0.71493212669683259</v>
      </c>
      <c r="AE22" s="16">
        <f t="shared" si="7"/>
        <v>0.78591954022988508</v>
      </c>
    </row>
    <row r="23" spans="1:31">
      <c r="A23" s="14">
        <v>540</v>
      </c>
      <c r="B23" s="15" t="s">
        <v>36</v>
      </c>
      <c r="C23" s="6">
        <v>6</v>
      </c>
      <c r="D23" s="6">
        <v>2</v>
      </c>
      <c r="E23" s="6">
        <v>0</v>
      </c>
      <c r="F23" s="6">
        <v>8</v>
      </c>
      <c r="G23" s="6"/>
      <c r="H23" s="6">
        <v>1</v>
      </c>
      <c r="I23" s="6">
        <v>0</v>
      </c>
      <c r="J23" s="6">
        <v>2</v>
      </c>
      <c r="K23" s="6">
        <v>3</v>
      </c>
      <c r="L23" s="6"/>
      <c r="M23" s="6">
        <v>30</v>
      </c>
      <c r="N23" s="6">
        <v>22</v>
      </c>
      <c r="O23" s="6">
        <v>5</v>
      </c>
      <c r="P23" s="6">
        <v>57</v>
      </c>
      <c r="Q23" s="6"/>
      <c r="R23" s="6">
        <f t="shared" si="0"/>
        <v>37</v>
      </c>
      <c r="S23" s="6">
        <f t="shared" si="1"/>
        <v>24</v>
      </c>
      <c r="T23" s="6">
        <f t="shared" si="2"/>
        <v>7</v>
      </c>
      <c r="U23" s="6">
        <f t="shared" si="3"/>
        <v>68</v>
      </c>
      <c r="V23" s="6"/>
      <c r="W23" s="6">
        <v>43</v>
      </c>
      <c r="X23" s="6">
        <v>33</v>
      </c>
      <c r="Y23" s="6">
        <v>12</v>
      </c>
      <c r="Z23" s="6">
        <v>88</v>
      </c>
      <c r="AA23" s="6"/>
      <c r="AB23" s="16">
        <f t="shared" si="4"/>
        <v>0.86046511627906974</v>
      </c>
      <c r="AC23" s="16">
        <f t="shared" si="5"/>
        <v>0.72727272727272729</v>
      </c>
      <c r="AD23" s="16">
        <f t="shared" si="6"/>
        <v>0.58333333333333337</v>
      </c>
      <c r="AE23" s="16">
        <f t="shared" si="7"/>
        <v>0.77272727272727271</v>
      </c>
    </row>
    <row r="24" spans="1:31">
      <c r="A24" s="14">
        <v>519</v>
      </c>
      <c r="B24" s="15" t="s">
        <v>17</v>
      </c>
      <c r="C24" s="6">
        <v>2</v>
      </c>
      <c r="D24" s="6">
        <v>13</v>
      </c>
      <c r="E24" s="6">
        <v>4</v>
      </c>
      <c r="F24" s="6">
        <v>19</v>
      </c>
      <c r="G24" s="6"/>
      <c r="H24" s="6">
        <v>0</v>
      </c>
      <c r="I24" s="6">
        <v>13</v>
      </c>
      <c r="J24" s="6">
        <v>7</v>
      </c>
      <c r="K24" s="6">
        <v>20</v>
      </c>
      <c r="L24" s="6"/>
      <c r="M24" s="6">
        <v>12</v>
      </c>
      <c r="N24" s="6">
        <v>130</v>
      </c>
      <c r="O24" s="6">
        <v>36</v>
      </c>
      <c r="P24" s="6">
        <v>178</v>
      </c>
      <c r="Q24" s="6"/>
      <c r="R24" s="6">
        <f t="shared" si="0"/>
        <v>14</v>
      </c>
      <c r="S24" s="6">
        <f t="shared" si="1"/>
        <v>156</v>
      </c>
      <c r="T24" s="6">
        <f t="shared" si="2"/>
        <v>47</v>
      </c>
      <c r="U24" s="6">
        <f t="shared" si="3"/>
        <v>217</v>
      </c>
      <c r="V24" s="6"/>
      <c r="W24" s="6">
        <v>19</v>
      </c>
      <c r="X24" s="6">
        <v>218</v>
      </c>
      <c r="Y24" s="6">
        <v>66</v>
      </c>
      <c r="Z24" s="6">
        <v>303</v>
      </c>
      <c r="AA24" s="6"/>
      <c r="AB24" s="16">
        <f t="shared" si="4"/>
        <v>0.73684210526315785</v>
      </c>
      <c r="AC24" s="16">
        <f t="shared" si="5"/>
        <v>0.7155963302752294</v>
      </c>
      <c r="AD24" s="16">
        <f t="shared" si="6"/>
        <v>0.71212121212121215</v>
      </c>
      <c r="AE24" s="16">
        <f t="shared" si="7"/>
        <v>0.71617161716171618</v>
      </c>
    </row>
    <row r="25" spans="1:31">
      <c r="A25" s="14">
        <v>514</v>
      </c>
      <c r="B25" s="15" t="s">
        <v>12</v>
      </c>
      <c r="C25" s="6">
        <v>15</v>
      </c>
      <c r="D25" s="6">
        <v>5</v>
      </c>
      <c r="E25" s="6">
        <v>9</v>
      </c>
      <c r="F25" s="6">
        <v>29</v>
      </c>
      <c r="G25" s="6"/>
      <c r="H25" s="6">
        <v>13</v>
      </c>
      <c r="I25" s="6">
        <v>11</v>
      </c>
      <c r="J25" s="6">
        <v>16</v>
      </c>
      <c r="K25" s="6">
        <v>40</v>
      </c>
      <c r="L25" s="6"/>
      <c r="M25" s="6">
        <v>137</v>
      </c>
      <c r="N25" s="6">
        <v>107</v>
      </c>
      <c r="O25" s="6">
        <v>45</v>
      </c>
      <c r="P25" s="6">
        <v>289</v>
      </c>
      <c r="Q25" s="6"/>
      <c r="R25" s="6">
        <f t="shared" si="0"/>
        <v>165</v>
      </c>
      <c r="S25" s="6">
        <f t="shared" si="1"/>
        <v>123</v>
      </c>
      <c r="T25" s="6">
        <f t="shared" si="2"/>
        <v>70</v>
      </c>
      <c r="U25" s="6">
        <f t="shared" si="3"/>
        <v>358</v>
      </c>
      <c r="V25" s="6"/>
      <c r="W25" s="6">
        <v>215</v>
      </c>
      <c r="X25" s="6">
        <v>168</v>
      </c>
      <c r="Y25" s="6">
        <v>100</v>
      </c>
      <c r="Z25" s="6">
        <v>483</v>
      </c>
      <c r="AA25" s="6"/>
      <c r="AB25" s="16">
        <f t="shared" si="4"/>
        <v>0.76744186046511631</v>
      </c>
      <c r="AC25" s="16">
        <f t="shared" si="5"/>
        <v>0.7321428571428571</v>
      </c>
      <c r="AD25" s="16">
        <f t="shared" si="6"/>
        <v>0.7</v>
      </c>
      <c r="AE25" s="16">
        <f t="shared" si="7"/>
        <v>0.74120082815734989</v>
      </c>
    </row>
    <row r="26" spans="1:31">
      <c r="A26" s="14">
        <v>529</v>
      </c>
      <c r="B26" s="15" t="s">
        <v>56</v>
      </c>
      <c r="C26" s="17" t="s">
        <v>104</v>
      </c>
      <c r="D26" s="17" t="s">
        <v>105</v>
      </c>
      <c r="E26" s="17" t="s">
        <v>106</v>
      </c>
      <c r="F26" s="22" t="s">
        <v>107</v>
      </c>
      <c r="G26" s="8"/>
      <c r="H26" s="17" t="s">
        <v>90</v>
      </c>
      <c r="I26" s="17" t="s">
        <v>106</v>
      </c>
      <c r="J26" s="17" t="s">
        <v>108</v>
      </c>
      <c r="K26" s="17" t="s">
        <v>109</v>
      </c>
      <c r="L26" s="8"/>
      <c r="M26" s="17" t="s">
        <v>78</v>
      </c>
      <c r="N26" s="17" t="s">
        <v>79</v>
      </c>
      <c r="O26" s="17" t="s">
        <v>80</v>
      </c>
      <c r="P26" s="17" t="s">
        <v>81</v>
      </c>
      <c r="Q26" s="8"/>
      <c r="R26" s="17" t="s">
        <v>110</v>
      </c>
      <c r="S26" s="17" t="s">
        <v>111</v>
      </c>
      <c r="T26" s="17" t="s">
        <v>112</v>
      </c>
      <c r="U26" s="17" t="s">
        <v>113</v>
      </c>
      <c r="V26" s="8"/>
      <c r="W26" s="17" t="s">
        <v>82</v>
      </c>
      <c r="X26" s="17" t="s">
        <v>83</v>
      </c>
      <c r="Y26" s="17" t="s">
        <v>84</v>
      </c>
      <c r="Z26" s="17" t="s">
        <v>85</v>
      </c>
      <c r="AA26" s="8"/>
      <c r="AB26" s="20" t="s">
        <v>114</v>
      </c>
      <c r="AC26" s="20" t="s">
        <v>115</v>
      </c>
      <c r="AD26" s="20" t="s">
        <v>116</v>
      </c>
      <c r="AE26" s="23" t="s">
        <v>103</v>
      </c>
    </row>
    <row r="27" spans="1:31">
      <c r="A27" s="14" t="s">
        <v>48</v>
      </c>
      <c r="B27" s="15" t="s">
        <v>57</v>
      </c>
      <c r="C27" s="6">
        <v>1</v>
      </c>
      <c r="D27" s="6">
        <v>3</v>
      </c>
      <c r="E27" s="6">
        <v>0</v>
      </c>
      <c r="F27" s="6">
        <v>4</v>
      </c>
      <c r="G27" s="6"/>
      <c r="H27" s="6">
        <v>0</v>
      </c>
      <c r="I27" s="6">
        <v>2</v>
      </c>
      <c r="J27" s="6">
        <v>0</v>
      </c>
      <c r="K27" s="6">
        <v>2</v>
      </c>
      <c r="L27" s="6"/>
      <c r="M27" s="6">
        <v>14</v>
      </c>
      <c r="N27" s="6">
        <v>29</v>
      </c>
      <c r="O27" s="6">
        <v>3</v>
      </c>
      <c r="P27" s="6">
        <v>46</v>
      </c>
      <c r="Q27" s="6"/>
      <c r="R27" s="6">
        <f t="shared" ref="R27:R59" si="8">SUM(M27,H27,C27)</f>
        <v>15</v>
      </c>
      <c r="S27" s="6">
        <f t="shared" ref="S27:S59" si="9">SUM(N27,I27,D27)</f>
        <v>34</v>
      </c>
      <c r="T27" s="6">
        <f t="shared" ref="T27:T59" si="10">SUM(O27,J27,E27)</f>
        <v>3</v>
      </c>
      <c r="U27" s="6">
        <f t="shared" ref="U27:U59" si="11">SUM(P27,K27,F27)</f>
        <v>52</v>
      </c>
      <c r="V27" s="6"/>
      <c r="W27" s="6">
        <v>19</v>
      </c>
      <c r="X27" s="6">
        <v>41</v>
      </c>
      <c r="Y27" s="6">
        <v>4</v>
      </c>
      <c r="Z27" s="6">
        <v>64</v>
      </c>
      <c r="AA27" s="6"/>
      <c r="AB27" s="16">
        <f t="shared" ref="AB27:AB59" si="12">R27/W27</f>
        <v>0.78947368421052633</v>
      </c>
      <c r="AC27" s="16">
        <f t="shared" ref="AC27:AC59" si="13">S27/X27</f>
        <v>0.82926829268292679</v>
      </c>
      <c r="AD27" s="16">
        <f t="shared" ref="AD27:AD59" si="14">T27/Y27</f>
        <v>0.75</v>
      </c>
      <c r="AE27" s="16">
        <f t="shared" ref="AE27:AE59" si="15">U27/Z27</f>
        <v>0.8125</v>
      </c>
    </row>
    <row r="28" spans="1:31">
      <c r="A28" s="14" t="s">
        <v>48</v>
      </c>
      <c r="B28" s="15" t="s">
        <v>58</v>
      </c>
      <c r="C28" s="6">
        <v>16</v>
      </c>
      <c r="D28" s="6">
        <v>8</v>
      </c>
      <c r="E28" s="6">
        <v>0</v>
      </c>
      <c r="F28" s="6">
        <v>24</v>
      </c>
      <c r="G28" s="6"/>
      <c r="H28" s="6">
        <v>2</v>
      </c>
      <c r="I28" s="6">
        <v>2</v>
      </c>
      <c r="J28" s="6">
        <v>0</v>
      </c>
      <c r="K28" s="6">
        <v>4</v>
      </c>
      <c r="L28" s="6"/>
      <c r="M28" s="6">
        <v>151</v>
      </c>
      <c r="N28" s="6">
        <v>44</v>
      </c>
      <c r="O28" s="6">
        <v>2</v>
      </c>
      <c r="P28" s="6">
        <v>197</v>
      </c>
      <c r="Q28" s="6"/>
      <c r="R28" s="6">
        <f t="shared" si="8"/>
        <v>169</v>
      </c>
      <c r="S28" s="6">
        <f t="shared" si="9"/>
        <v>54</v>
      </c>
      <c r="T28" s="6">
        <f t="shared" si="10"/>
        <v>2</v>
      </c>
      <c r="U28" s="6">
        <f t="shared" si="11"/>
        <v>225</v>
      </c>
      <c r="V28" s="6"/>
      <c r="W28" s="6">
        <v>201</v>
      </c>
      <c r="X28" s="6">
        <v>65</v>
      </c>
      <c r="Y28" s="6">
        <v>2</v>
      </c>
      <c r="Z28" s="6">
        <v>268</v>
      </c>
      <c r="AA28" s="6"/>
      <c r="AB28" s="16">
        <f t="shared" si="12"/>
        <v>0.84079601990049746</v>
      </c>
      <c r="AC28" s="16">
        <f t="shared" si="13"/>
        <v>0.83076923076923082</v>
      </c>
      <c r="AD28" s="16">
        <f t="shared" si="14"/>
        <v>1</v>
      </c>
      <c r="AE28" s="16">
        <f t="shared" si="15"/>
        <v>0.83955223880597019</v>
      </c>
    </row>
    <row r="29" spans="1:31">
      <c r="A29" s="14" t="s">
        <v>48</v>
      </c>
      <c r="B29" s="15" t="s">
        <v>59</v>
      </c>
      <c r="C29" s="6">
        <v>13</v>
      </c>
      <c r="D29" s="6">
        <v>40</v>
      </c>
      <c r="E29" s="6">
        <v>7</v>
      </c>
      <c r="F29" s="6">
        <v>60</v>
      </c>
      <c r="G29" s="6"/>
      <c r="H29" s="6">
        <v>0</v>
      </c>
      <c r="I29" s="6">
        <v>5</v>
      </c>
      <c r="J29" s="6">
        <v>1</v>
      </c>
      <c r="K29" s="6">
        <v>6</v>
      </c>
      <c r="L29" s="6"/>
      <c r="M29" s="6">
        <v>119</v>
      </c>
      <c r="N29" s="6">
        <v>243</v>
      </c>
      <c r="O29" s="6">
        <v>28</v>
      </c>
      <c r="P29" s="6">
        <v>390</v>
      </c>
      <c r="Q29" s="6"/>
      <c r="R29" s="6">
        <f t="shared" si="8"/>
        <v>132</v>
      </c>
      <c r="S29" s="6">
        <f t="shared" si="9"/>
        <v>288</v>
      </c>
      <c r="T29" s="6">
        <f t="shared" si="10"/>
        <v>36</v>
      </c>
      <c r="U29" s="6">
        <f t="shared" si="11"/>
        <v>456</v>
      </c>
      <c r="V29" s="6"/>
      <c r="W29" s="6">
        <v>162</v>
      </c>
      <c r="X29" s="6">
        <v>331</v>
      </c>
      <c r="Y29" s="6">
        <v>48</v>
      </c>
      <c r="Z29" s="6">
        <v>541</v>
      </c>
      <c r="AA29" s="6"/>
      <c r="AB29" s="16">
        <f t="shared" si="12"/>
        <v>0.81481481481481477</v>
      </c>
      <c r="AC29" s="16">
        <f t="shared" si="13"/>
        <v>0.87009063444108758</v>
      </c>
      <c r="AD29" s="16">
        <f t="shared" si="14"/>
        <v>0.75</v>
      </c>
      <c r="AE29" s="16">
        <f t="shared" si="15"/>
        <v>0.84288354898336415</v>
      </c>
    </row>
    <row r="30" spans="1:31">
      <c r="A30" s="14" t="s">
        <v>48</v>
      </c>
      <c r="B30" s="15" t="s">
        <v>60</v>
      </c>
      <c r="C30" s="6">
        <v>9</v>
      </c>
      <c r="D30" s="6">
        <v>20</v>
      </c>
      <c r="E30" s="6">
        <v>9</v>
      </c>
      <c r="F30" s="6">
        <v>38</v>
      </c>
      <c r="G30" s="6"/>
      <c r="H30" s="6">
        <v>3</v>
      </c>
      <c r="I30" s="6">
        <v>7</v>
      </c>
      <c r="J30" s="6">
        <v>1</v>
      </c>
      <c r="K30" s="6">
        <v>11</v>
      </c>
      <c r="L30" s="6"/>
      <c r="M30" s="6">
        <v>53</v>
      </c>
      <c r="N30" s="6">
        <v>107</v>
      </c>
      <c r="O30" s="6">
        <v>27</v>
      </c>
      <c r="P30" s="6">
        <v>187</v>
      </c>
      <c r="Q30" s="6"/>
      <c r="R30" s="6">
        <f t="shared" si="8"/>
        <v>65</v>
      </c>
      <c r="S30" s="6">
        <f t="shared" si="9"/>
        <v>134</v>
      </c>
      <c r="T30" s="6">
        <f t="shared" si="10"/>
        <v>37</v>
      </c>
      <c r="U30" s="6">
        <f t="shared" si="11"/>
        <v>236</v>
      </c>
      <c r="V30" s="6"/>
      <c r="W30" s="6">
        <v>72</v>
      </c>
      <c r="X30" s="6">
        <v>161</v>
      </c>
      <c r="Y30" s="6">
        <v>41</v>
      </c>
      <c r="Z30" s="6">
        <v>274</v>
      </c>
      <c r="AA30" s="6"/>
      <c r="AB30" s="16">
        <f t="shared" si="12"/>
        <v>0.90277777777777779</v>
      </c>
      <c r="AC30" s="16">
        <f t="shared" si="13"/>
        <v>0.83229813664596275</v>
      </c>
      <c r="AD30" s="16">
        <f t="shared" si="14"/>
        <v>0.90243902439024393</v>
      </c>
      <c r="AE30" s="16">
        <f t="shared" si="15"/>
        <v>0.86131386861313863</v>
      </c>
    </row>
    <row r="31" spans="1:31">
      <c r="A31" s="14">
        <v>513</v>
      </c>
      <c r="B31" s="15" t="s">
        <v>11</v>
      </c>
      <c r="C31" s="6">
        <v>32</v>
      </c>
      <c r="D31" s="6">
        <v>19</v>
      </c>
      <c r="E31" s="6">
        <v>4</v>
      </c>
      <c r="F31" s="6">
        <v>55</v>
      </c>
      <c r="G31" s="6"/>
      <c r="H31" s="6">
        <v>27</v>
      </c>
      <c r="I31" s="6">
        <v>22</v>
      </c>
      <c r="J31" s="6">
        <v>8</v>
      </c>
      <c r="K31" s="6">
        <v>57</v>
      </c>
      <c r="L31" s="6"/>
      <c r="M31" s="6">
        <v>203</v>
      </c>
      <c r="N31" s="6">
        <v>210</v>
      </c>
      <c r="O31" s="6">
        <v>56</v>
      </c>
      <c r="P31" s="6">
        <v>469</v>
      </c>
      <c r="Q31" s="6"/>
      <c r="R31" s="6">
        <f t="shared" si="8"/>
        <v>262</v>
      </c>
      <c r="S31" s="6">
        <f t="shared" si="9"/>
        <v>251</v>
      </c>
      <c r="T31" s="6">
        <f t="shared" si="10"/>
        <v>68</v>
      </c>
      <c r="U31" s="6">
        <f t="shared" si="11"/>
        <v>581</v>
      </c>
      <c r="V31" s="6"/>
      <c r="W31" s="6">
        <v>345</v>
      </c>
      <c r="X31" s="6">
        <v>340</v>
      </c>
      <c r="Y31" s="6">
        <v>97</v>
      </c>
      <c r="Z31" s="6">
        <v>782</v>
      </c>
      <c r="AA31" s="6"/>
      <c r="AB31" s="16">
        <f t="shared" si="12"/>
        <v>0.75942028985507248</v>
      </c>
      <c r="AC31" s="16">
        <f t="shared" si="13"/>
        <v>0.7382352941176471</v>
      </c>
      <c r="AD31" s="16">
        <f t="shared" si="14"/>
        <v>0.7010309278350515</v>
      </c>
      <c r="AE31" s="16">
        <f t="shared" si="15"/>
        <v>0.74296675191815853</v>
      </c>
    </row>
    <row r="32" spans="1:31">
      <c r="A32" s="14">
        <v>525</v>
      </c>
      <c r="B32" s="15" t="s">
        <v>23</v>
      </c>
      <c r="C32" s="6">
        <v>248</v>
      </c>
      <c r="D32" s="6">
        <v>0</v>
      </c>
      <c r="E32" s="6">
        <v>2</v>
      </c>
      <c r="F32" s="6">
        <v>250</v>
      </c>
      <c r="G32" s="6"/>
      <c r="H32" s="6">
        <v>143</v>
      </c>
      <c r="I32" s="6">
        <v>0</v>
      </c>
      <c r="J32" s="6">
        <v>0</v>
      </c>
      <c r="K32" s="6">
        <v>143</v>
      </c>
      <c r="L32" s="6"/>
      <c r="M32" s="6">
        <v>637</v>
      </c>
      <c r="N32" s="6">
        <v>0</v>
      </c>
      <c r="O32" s="6">
        <v>60</v>
      </c>
      <c r="P32" s="6">
        <v>697</v>
      </c>
      <c r="Q32" s="6"/>
      <c r="R32" s="6">
        <f t="shared" si="8"/>
        <v>1028</v>
      </c>
      <c r="S32" s="6">
        <f t="shared" si="9"/>
        <v>0</v>
      </c>
      <c r="T32" s="6">
        <f t="shared" si="10"/>
        <v>62</v>
      </c>
      <c r="U32" s="6">
        <f t="shared" si="11"/>
        <v>1090</v>
      </c>
      <c r="V32" s="6"/>
      <c r="W32" s="6">
        <v>1510</v>
      </c>
      <c r="X32" s="6">
        <v>0</v>
      </c>
      <c r="Y32" s="6">
        <v>79</v>
      </c>
      <c r="Z32" s="6">
        <v>1589</v>
      </c>
      <c r="AA32" s="6"/>
      <c r="AB32" s="16">
        <f t="shared" si="12"/>
        <v>0.68079470198675496</v>
      </c>
      <c r="AC32" s="20" t="s">
        <v>86</v>
      </c>
      <c r="AD32" s="16">
        <f t="shared" si="14"/>
        <v>0.78481012658227844</v>
      </c>
      <c r="AE32" s="16">
        <f t="shared" si="15"/>
        <v>0.6859660163624921</v>
      </c>
    </row>
    <row r="33" spans="1:31">
      <c r="A33" s="14">
        <v>520</v>
      </c>
      <c r="B33" s="15" t="s">
        <v>18</v>
      </c>
      <c r="C33" s="6">
        <v>19</v>
      </c>
      <c r="D33" s="6">
        <v>23</v>
      </c>
      <c r="E33" s="6">
        <v>24</v>
      </c>
      <c r="F33" s="6">
        <v>66</v>
      </c>
      <c r="G33" s="6"/>
      <c r="H33" s="6">
        <v>10</v>
      </c>
      <c r="I33" s="6">
        <v>26</v>
      </c>
      <c r="J33" s="6">
        <v>39</v>
      </c>
      <c r="K33" s="6">
        <v>75</v>
      </c>
      <c r="L33" s="6"/>
      <c r="M33" s="6">
        <v>97</v>
      </c>
      <c r="N33" s="6">
        <v>165</v>
      </c>
      <c r="O33" s="6">
        <v>102</v>
      </c>
      <c r="P33" s="6">
        <v>364</v>
      </c>
      <c r="Q33" s="6"/>
      <c r="R33" s="6">
        <f t="shared" si="8"/>
        <v>126</v>
      </c>
      <c r="S33" s="6">
        <f t="shared" si="9"/>
        <v>214</v>
      </c>
      <c r="T33" s="6">
        <f t="shared" si="10"/>
        <v>165</v>
      </c>
      <c r="U33" s="6">
        <f t="shared" si="11"/>
        <v>505</v>
      </c>
      <c r="V33" s="6"/>
      <c r="W33" s="6">
        <v>179</v>
      </c>
      <c r="X33" s="6">
        <v>296</v>
      </c>
      <c r="Y33" s="6">
        <v>238</v>
      </c>
      <c r="Z33" s="6">
        <v>713</v>
      </c>
      <c r="AA33" s="6"/>
      <c r="AB33" s="16">
        <f t="shared" si="12"/>
        <v>0.7039106145251397</v>
      </c>
      <c r="AC33" s="16">
        <f t="shared" si="13"/>
        <v>0.72297297297297303</v>
      </c>
      <c r="AD33" s="16">
        <f t="shared" si="14"/>
        <v>0.69327731092436973</v>
      </c>
      <c r="AE33" s="16">
        <f t="shared" si="15"/>
        <v>0.70827489481065919</v>
      </c>
    </row>
    <row r="34" spans="1:31">
      <c r="A34" s="14">
        <v>501</v>
      </c>
      <c r="B34" s="15" t="s">
        <v>0</v>
      </c>
      <c r="C34" s="6">
        <v>47</v>
      </c>
      <c r="D34" s="6">
        <v>46</v>
      </c>
      <c r="E34" s="6">
        <v>3</v>
      </c>
      <c r="F34" s="6">
        <v>96</v>
      </c>
      <c r="G34" s="6"/>
      <c r="H34" s="6">
        <v>20</v>
      </c>
      <c r="I34" s="6">
        <v>12</v>
      </c>
      <c r="J34" s="6">
        <v>5</v>
      </c>
      <c r="K34" s="6">
        <v>37</v>
      </c>
      <c r="L34" s="6"/>
      <c r="M34" s="6">
        <v>458</v>
      </c>
      <c r="N34" s="6">
        <v>438</v>
      </c>
      <c r="O34" s="6">
        <v>118</v>
      </c>
      <c r="P34" s="6">
        <v>1014</v>
      </c>
      <c r="Q34" s="6"/>
      <c r="R34" s="6">
        <f t="shared" si="8"/>
        <v>525</v>
      </c>
      <c r="S34" s="6">
        <f t="shared" si="9"/>
        <v>496</v>
      </c>
      <c r="T34" s="6">
        <f t="shared" si="10"/>
        <v>126</v>
      </c>
      <c r="U34" s="6">
        <f t="shared" si="11"/>
        <v>1147</v>
      </c>
      <c r="V34" s="6"/>
      <c r="W34" s="6">
        <v>654</v>
      </c>
      <c r="X34" s="6">
        <v>655</v>
      </c>
      <c r="Y34" s="6">
        <v>148</v>
      </c>
      <c r="Z34" s="6">
        <v>1457</v>
      </c>
      <c r="AA34" s="6"/>
      <c r="AB34" s="16">
        <f t="shared" si="12"/>
        <v>0.80275229357798161</v>
      </c>
      <c r="AC34" s="16">
        <f t="shared" si="13"/>
        <v>0.75725190839694656</v>
      </c>
      <c r="AD34" s="16">
        <f t="shared" si="14"/>
        <v>0.85135135135135132</v>
      </c>
      <c r="AE34" s="16">
        <f t="shared" si="15"/>
        <v>0.78723404255319152</v>
      </c>
    </row>
    <row r="35" spans="1:31">
      <c r="A35" s="14">
        <v>523</v>
      </c>
      <c r="B35" s="15" t="s">
        <v>21</v>
      </c>
      <c r="C35" s="6">
        <v>6</v>
      </c>
      <c r="D35" s="6">
        <v>6</v>
      </c>
      <c r="E35" s="6">
        <v>8</v>
      </c>
      <c r="F35" s="6">
        <v>20</v>
      </c>
      <c r="G35" s="6"/>
      <c r="H35" s="6">
        <v>1</v>
      </c>
      <c r="I35" s="6">
        <v>2</v>
      </c>
      <c r="J35" s="6">
        <v>1</v>
      </c>
      <c r="K35" s="6">
        <v>4</v>
      </c>
      <c r="L35" s="6"/>
      <c r="M35" s="6">
        <v>131</v>
      </c>
      <c r="N35" s="6">
        <v>118</v>
      </c>
      <c r="O35" s="6">
        <v>32</v>
      </c>
      <c r="P35" s="6">
        <v>281</v>
      </c>
      <c r="Q35" s="6"/>
      <c r="R35" s="6">
        <f t="shared" si="8"/>
        <v>138</v>
      </c>
      <c r="S35" s="6">
        <f t="shared" si="9"/>
        <v>126</v>
      </c>
      <c r="T35" s="6">
        <f t="shared" si="10"/>
        <v>41</v>
      </c>
      <c r="U35" s="6">
        <f t="shared" si="11"/>
        <v>305</v>
      </c>
      <c r="V35" s="6"/>
      <c r="W35" s="6">
        <v>158</v>
      </c>
      <c r="X35" s="6">
        <v>154</v>
      </c>
      <c r="Y35" s="6">
        <v>61</v>
      </c>
      <c r="Z35" s="6">
        <v>373</v>
      </c>
      <c r="AA35" s="6"/>
      <c r="AB35" s="16">
        <f t="shared" si="12"/>
        <v>0.87341772151898733</v>
      </c>
      <c r="AC35" s="16">
        <f t="shared" si="13"/>
        <v>0.81818181818181823</v>
      </c>
      <c r="AD35" s="16">
        <f t="shared" si="14"/>
        <v>0.67213114754098358</v>
      </c>
      <c r="AE35" s="16">
        <f t="shared" si="15"/>
        <v>0.81769436997319034</v>
      </c>
    </row>
    <row r="36" spans="1:31">
      <c r="A36" s="14">
        <v>532</v>
      </c>
      <c r="B36" s="15" t="s">
        <v>29</v>
      </c>
      <c r="C36" s="6">
        <v>58</v>
      </c>
      <c r="D36" s="6">
        <v>20</v>
      </c>
      <c r="E36" s="6">
        <v>50</v>
      </c>
      <c r="F36" s="6">
        <v>128</v>
      </c>
      <c r="G36" s="6"/>
      <c r="H36" s="6">
        <v>32</v>
      </c>
      <c r="I36" s="6">
        <v>21</v>
      </c>
      <c r="J36" s="6">
        <v>31</v>
      </c>
      <c r="K36" s="6">
        <v>84</v>
      </c>
      <c r="L36" s="6"/>
      <c r="M36" s="6">
        <v>366</v>
      </c>
      <c r="N36" s="6">
        <v>109</v>
      </c>
      <c r="O36" s="6">
        <v>64</v>
      </c>
      <c r="P36" s="6">
        <v>539</v>
      </c>
      <c r="Q36" s="6"/>
      <c r="R36" s="6">
        <f t="shared" si="8"/>
        <v>456</v>
      </c>
      <c r="S36" s="6">
        <f t="shared" si="9"/>
        <v>150</v>
      </c>
      <c r="T36" s="6">
        <f t="shared" si="10"/>
        <v>145</v>
      </c>
      <c r="U36" s="6">
        <f t="shared" si="11"/>
        <v>751</v>
      </c>
      <c r="V36" s="6"/>
      <c r="W36" s="6">
        <v>579</v>
      </c>
      <c r="X36" s="6">
        <v>196</v>
      </c>
      <c r="Y36" s="6">
        <v>260</v>
      </c>
      <c r="Z36" s="6">
        <v>1035</v>
      </c>
      <c r="AA36" s="6"/>
      <c r="AB36" s="16">
        <f t="shared" si="12"/>
        <v>0.78756476683937826</v>
      </c>
      <c r="AC36" s="16">
        <f t="shared" si="13"/>
        <v>0.76530612244897955</v>
      </c>
      <c r="AD36" s="16">
        <f t="shared" si="14"/>
        <v>0.55769230769230771</v>
      </c>
      <c r="AE36" s="16">
        <f t="shared" si="15"/>
        <v>0.7256038647342995</v>
      </c>
    </row>
    <row r="37" spans="1:31">
      <c r="A37" s="14">
        <v>517</v>
      </c>
      <c r="B37" s="15" t="s">
        <v>15</v>
      </c>
      <c r="C37" s="6">
        <v>47</v>
      </c>
      <c r="D37" s="6">
        <v>32</v>
      </c>
      <c r="E37" s="6">
        <v>23</v>
      </c>
      <c r="F37" s="6">
        <v>102</v>
      </c>
      <c r="G37" s="6"/>
      <c r="H37" s="6">
        <v>2</v>
      </c>
      <c r="I37" s="6">
        <v>17</v>
      </c>
      <c r="J37" s="6">
        <v>3</v>
      </c>
      <c r="K37" s="6">
        <v>22</v>
      </c>
      <c r="L37" s="6"/>
      <c r="M37" s="6">
        <v>351</v>
      </c>
      <c r="N37" s="6">
        <v>354</v>
      </c>
      <c r="O37" s="6">
        <v>153</v>
      </c>
      <c r="P37" s="6">
        <v>858</v>
      </c>
      <c r="Q37" s="6"/>
      <c r="R37" s="6">
        <f t="shared" si="8"/>
        <v>400</v>
      </c>
      <c r="S37" s="6">
        <f t="shared" si="9"/>
        <v>403</v>
      </c>
      <c r="T37" s="6">
        <f t="shared" si="10"/>
        <v>179</v>
      </c>
      <c r="U37" s="6">
        <f t="shared" si="11"/>
        <v>982</v>
      </c>
      <c r="V37" s="6"/>
      <c r="W37" s="6">
        <v>522</v>
      </c>
      <c r="X37" s="6">
        <v>538</v>
      </c>
      <c r="Y37" s="6">
        <v>242</v>
      </c>
      <c r="Z37" s="6">
        <v>1302</v>
      </c>
      <c r="AA37" s="6"/>
      <c r="AB37" s="16">
        <f t="shared" si="12"/>
        <v>0.76628352490421459</v>
      </c>
      <c r="AC37" s="16">
        <f t="shared" si="13"/>
        <v>0.74907063197026025</v>
      </c>
      <c r="AD37" s="16">
        <f t="shared" si="14"/>
        <v>0.73966942148760328</v>
      </c>
      <c r="AE37" s="16">
        <f t="shared" si="15"/>
        <v>0.75422427035330264</v>
      </c>
    </row>
    <row r="38" spans="1:31">
      <c r="A38" s="14">
        <v>536</v>
      </c>
      <c r="B38" s="15" t="s">
        <v>33</v>
      </c>
      <c r="C38" s="6">
        <v>0</v>
      </c>
      <c r="D38" s="6">
        <v>20</v>
      </c>
      <c r="E38" s="6">
        <v>22</v>
      </c>
      <c r="F38" s="6">
        <v>42</v>
      </c>
      <c r="G38" s="6"/>
      <c r="H38" s="6">
        <v>3</v>
      </c>
      <c r="I38" s="6">
        <v>22</v>
      </c>
      <c r="J38" s="6">
        <v>10</v>
      </c>
      <c r="K38" s="6">
        <v>35</v>
      </c>
      <c r="L38" s="6"/>
      <c r="M38" s="6">
        <v>60</v>
      </c>
      <c r="N38" s="6">
        <v>291</v>
      </c>
      <c r="O38" s="6">
        <v>177</v>
      </c>
      <c r="P38" s="6">
        <v>528</v>
      </c>
      <c r="Q38" s="6"/>
      <c r="R38" s="6">
        <f t="shared" si="8"/>
        <v>63</v>
      </c>
      <c r="S38" s="6">
        <f t="shared" si="9"/>
        <v>333</v>
      </c>
      <c r="T38" s="6">
        <f t="shared" si="10"/>
        <v>209</v>
      </c>
      <c r="U38" s="6">
        <f t="shared" si="11"/>
        <v>605</v>
      </c>
      <c r="V38" s="6"/>
      <c r="W38" s="6">
        <v>74</v>
      </c>
      <c r="X38" s="6">
        <v>425</v>
      </c>
      <c r="Y38" s="6">
        <v>265</v>
      </c>
      <c r="Z38" s="6">
        <v>764</v>
      </c>
      <c r="AA38" s="6"/>
      <c r="AB38" s="16">
        <f t="shared" si="12"/>
        <v>0.85135135135135132</v>
      </c>
      <c r="AC38" s="16">
        <f t="shared" si="13"/>
        <v>0.78352941176470592</v>
      </c>
      <c r="AD38" s="16">
        <f t="shared" si="14"/>
        <v>0.78867924528301891</v>
      </c>
      <c r="AE38" s="16">
        <f t="shared" si="15"/>
        <v>0.79188481675392675</v>
      </c>
    </row>
    <row r="39" spans="1:31">
      <c r="A39" s="14">
        <v>526</v>
      </c>
      <c r="B39" s="15" t="s">
        <v>24</v>
      </c>
      <c r="C39" s="6">
        <v>57</v>
      </c>
      <c r="D39" s="6">
        <v>4</v>
      </c>
      <c r="E39" s="6">
        <v>14</v>
      </c>
      <c r="F39" s="6">
        <v>75</v>
      </c>
      <c r="G39" s="6"/>
      <c r="H39" s="6">
        <v>15</v>
      </c>
      <c r="I39" s="6">
        <v>2</v>
      </c>
      <c r="J39" s="6">
        <v>6</v>
      </c>
      <c r="K39" s="6">
        <v>23</v>
      </c>
      <c r="L39" s="6"/>
      <c r="M39" s="6">
        <v>239</v>
      </c>
      <c r="N39" s="6">
        <v>20</v>
      </c>
      <c r="O39" s="6">
        <v>142</v>
      </c>
      <c r="P39" s="6">
        <v>401</v>
      </c>
      <c r="Q39" s="6"/>
      <c r="R39" s="6">
        <f t="shared" si="8"/>
        <v>311</v>
      </c>
      <c r="S39" s="6">
        <f t="shared" si="9"/>
        <v>26</v>
      </c>
      <c r="T39" s="6">
        <f t="shared" si="10"/>
        <v>162</v>
      </c>
      <c r="U39" s="6">
        <f t="shared" si="11"/>
        <v>499</v>
      </c>
      <c r="V39" s="6"/>
      <c r="W39" s="6">
        <v>500</v>
      </c>
      <c r="X39" s="6">
        <v>46</v>
      </c>
      <c r="Y39" s="6">
        <v>225</v>
      </c>
      <c r="Z39" s="6">
        <v>771</v>
      </c>
      <c r="AA39" s="6"/>
      <c r="AB39" s="16">
        <f t="shared" si="12"/>
        <v>0.622</v>
      </c>
      <c r="AC39" s="16">
        <f t="shared" si="13"/>
        <v>0.56521739130434778</v>
      </c>
      <c r="AD39" s="16">
        <f t="shared" si="14"/>
        <v>0.72</v>
      </c>
      <c r="AE39" s="16">
        <f t="shared" si="15"/>
        <v>0.64721141374837876</v>
      </c>
    </row>
    <row r="40" spans="1:31">
      <c r="A40" s="14">
        <v>530</v>
      </c>
      <c r="B40" s="15" t="s">
        <v>27</v>
      </c>
      <c r="C40" s="6">
        <v>14</v>
      </c>
      <c r="D40" s="6">
        <v>13</v>
      </c>
      <c r="E40" s="6">
        <v>4</v>
      </c>
      <c r="F40" s="6">
        <v>31</v>
      </c>
      <c r="G40" s="6"/>
      <c r="H40" s="6">
        <v>6</v>
      </c>
      <c r="I40" s="6">
        <v>6</v>
      </c>
      <c r="J40" s="6">
        <v>2</v>
      </c>
      <c r="K40" s="6">
        <v>14</v>
      </c>
      <c r="L40" s="6"/>
      <c r="M40" s="6">
        <v>104</v>
      </c>
      <c r="N40" s="6">
        <v>99</v>
      </c>
      <c r="O40" s="6">
        <v>14</v>
      </c>
      <c r="P40" s="6">
        <v>217</v>
      </c>
      <c r="Q40" s="6"/>
      <c r="R40" s="6">
        <f t="shared" si="8"/>
        <v>124</v>
      </c>
      <c r="S40" s="6">
        <f t="shared" si="9"/>
        <v>118</v>
      </c>
      <c r="T40" s="6">
        <f t="shared" si="10"/>
        <v>20</v>
      </c>
      <c r="U40" s="6">
        <f t="shared" si="11"/>
        <v>262</v>
      </c>
      <c r="V40" s="6"/>
      <c r="W40" s="6">
        <v>139</v>
      </c>
      <c r="X40" s="6">
        <v>153</v>
      </c>
      <c r="Y40" s="6">
        <v>29</v>
      </c>
      <c r="Z40" s="6">
        <v>321</v>
      </c>
      <c r="AA40" s="6"/>
      <c r="AB40" s="16">
        <f t="shared" si="12"/>
        <v>0.8920863309352518</v>
      </c>
      <c r="AC40" s="16">
        <f t="shared" si="13"/>
        <v>0.77124183006535951</v>
      </c>
      <c r="AD40" s="16">
        <f t="shared" si="14"/>
        <v>0.68965517241379315</v>
      </c>
      <c r="AE40" s="16">
        <f t="shared" si="15"/>
        <v>0.81619937694704048</v>
      </c>
    </row>
    <row r="41" spans="1:31">
      <c r="A41" s="14">
        <v>528</v>
      </c>
      <c r="B41" s="15" t="s">
        <v>26</v>
      </c>
      <c r="C41" s="6">
        <v>24</v>
      </c>
      <c r="D41" s="6">
        <v>11</v>
      </c>
      <c r="E41" s="6">
        <v>12</v>
      </c>
      <c r="F41" s="6">
        <v>47</v>
      </c>
      <c r="G41" s="6"/>
      <c r="H41" s="6">
        <v>17</v>
      </c>
      <c r="I41" s="6">
        <v>6</v>
      </c>
      <c r="J41" s="6">
        <v>11</v>
      </c>
      <c r="K41" s="6">
        <v>34</v>
      </c>
      <c r="L41" s="6"/>
      <c r="M41" s="6">
        <v>142</v>
      </c>
      <c r="N41" s="6">
        <v>53</v>
      </c>
      <c r="O41" s="6">
        <v>18</v>
      </c>
      <c r="P41" s="6">
        <v>213</v>
      </c>
      <c r="Q41" s="6"/>
      <c r="R41" s="6">
        <f t="shared" si="8"/>
        <v>183</v>
      </c>
      <c r="S41" s="6">
        <f t="shared" si="9"/>
        <v>70</v>
      </c>
      <c r="T41" s="6">
        <f t="shared" si="10"/>
        <v>41</v>
      </c>
      <c r="U41" s="6">
        <f t="shared" si="11"/>
        <v>294</v>
      </c>
      <c r="V41" s="6"/>
      <c r="W41" s="6">
        <v>258</v>
      </c>
      <c r="X41" s="6">
        <v>112</v>
      </c>
      <c r="Y41" s="6">
        <v>70</v>
      </c>
      <c r="Z41" s="6">
        <v>440</v>
      </c>
      <c r="AA41" s="6"/>
      <c r="AB41" s="16">
        <f t="shared" si="12"/>
        <v>0.70930232558139539</v>
      </c>
      <c r="AC41" s="16">
        <f t="shared" si="13"/>
        <v>0.625</v>
      </c>
      <c r="AD41" s="16">
        <f t="shared" si="14"/>
        <v>0.58571428571428574</v>
      </c>
      <c r="AE41" s="16">
        <f t="shared" si="15"/>
        <v>0.66818181818181821</v>
      </c>
    </row>
    <row r="42" spans="1:31">
      <c r="A42" s="14">
        <v>524</v>
      </c>
      <c r="B42" s="15" t="s">
        <v>22</v>
      </c>
      <c r="C42" s="6">
        <v>79</v>
      </c>
      <c r="D42" s="6">
        <v>31</v>
      </c>
      <c r="E42" s="6">
        <v>30</v>
      </c>
      <c r="F42" s="6">
        <v>140</v>
      </c>
      <c r="G42" s="6"/>
      <c r="H42" s="6">
        <v>21</v>
      </c>
      <c r="I42" s="6">
        <v>13</v>
      </c>
      <c r="J42" s="6">
        <v>31</v>
      </c>
      <c r="K42" s="6">
        <v>65</v>
      </c>
      <c r="L42" s="6"/>
      <c r="M42" s="6">
        <v>341</v>
      </c>
      <c r="N42" s="6">
        <v>130</v>
      </c>
      <c r="O42" s="6">
        <v>75</v>
      </c>
      <c r="P42" s="6">
        <v>546</v>
      </c>
      <c r="Q42" s="6"/>
      <c r="R42" s="6">
        <f t="shared" si="8"/>
        <v>441</v>
      </c>
      <c r="S42" s="6">
        <f t="shared" si="9"/>
        <v>174</v>
      </c>
      <c r="T42" s="6">
        <f t="shared" si="10"/>
        <v>136</v>
      </c>
      <c r="U42" s="6">
        <f t="shared" si="11"/>
        <v>751</v>
      </c>
      <c r="V42" s="6"/>
      <c r="W42" s="6">
        <v>599</v>
      </c>
      <c r="X42" s="6">
        <v>236</v>
      </c>
      <c r="Y42" s="6">
        <v>234</v>
      </c>
      <c r="Z42" s="6">
        <v>1069</v>
      </c>
      <c r="AA42" s="6"/>
      <c r="AB42" s="16">
        <f t="shared" si="12"/>
        <v>0.73622704507512526</v>
      </c>
      <c r="AC42" s="16">
        <f t="shared" si="13"/>
        <v>0.73728813559322037</v>
      </c>
      <c r="AD42" s="16">
        <f t="shared" si="14"/>
        <v>0.58119658119658124</v>
      </c>
      <c r="AE42" s="16">
        <f t="shared" si="15"/>
        <v>0.7025257249766137</v>
      </c>
    </row>
    <row r="43" spans="1:31">
      <c r="A43" s="14">
        <v>527</v>
      </c>
      <c r="B43" s="15" t="s">
        <v>25</v>
      </c>
      <c r="C43" s="6">
        <v>5</v>
      </c>
      <c r="D43" s="6">
        <v>4</v>
      </c>
      <c r="E43" s="6">
        <v>2</v>
      </c>
      <c r="F43" s="6">
        <v>11</v>
      </c>
      <c r="G43" s="6"/>
      <c r="H43" s="6">
        <v>9</v>
      </c>
      <c r="I43" s="6">
        <v>1</v>
      </c>
      <c r="J43" s="6">
        <v>1</v>
      </c>
      <c r="K43" s="6">
        <v>11</v>
      </c>
      <c r="L43" s="6"/>
      <c r="M43" s="6">
        <v>98</v>
      </c>
      <c r="N43" s="6">
        <v>38</v>
      </c>
      <c r="O43" s="6">
        <v>3</v>
      </c>
      <c r="P43" s="6">
        <v>139</v>
      </c>
      <c r="Q43" s="6"/>
      <c r="R43" s="6">
        <f t="shared" si="8"/>
        <v>112</v>
      </c>
      <c r="S43" s="6">
        <f t="shared" si="9"/>
        <v>43</v>
      </c>
      <c r="T43" s="6">
        <f t="shared" si="10"/>
        <v>6</v>
      </c>
      <c r="U43" s="6">
        <f t="shared" si="11"/>
        <v>161</v>
      </c>
      <c r="V43" s="6"/>
      <c r="W43" s="6">
        <v>148</v>
      </c>
      <c r="X43" s="6">
        <v>49</v>
      </c>
      <c r="Y43" s="6">
        <v>10</v>
      </c>
      <c r="Z43" s="6">
        <v>207</v>
      </c>
      <c r="AA43" s="6"/>
      <c r="AB43" s="16">
        <f t="shared" si="12"/>
        <v>0.7567567567567568</v>
      </c>
      <c r="AC43" s="16">
        <f t="shared" si="13"/>
        <v>0.87755102040816324</v>
      </c>
      <c r="AD43" s="16">
        <f t="shared" si="14"/>
        <v>0.6</v>
      </c>
      <c r="AE43" s="16">
        <f t="shared" si="15"/>
        <v>0.77777777777777779</v>
      </c>
    </row>
    <row r="44" spans="1:31">
      <c r="A44" s="14">
        <v>535</v>
      </c>
      <c r="B44" s="15" t="s">
        <v>32</v>
      </c>
      <c r="C44" s="6">
        <v>30</v>
      </c>
      <c r="D44" s="6">
        <v>16</v>
      </c>
      <c r="E44" s="6">
        <v>37</v>
      </c>
      <c r="F44" s="6">
        <v>83</v>
      </c>
      <c r="G44" s="6"/>
      <c r="H44" s="6">
        <v>7</v>
      </c>
      <c r="I44" s="6">
        <v>10</v>
      </c>
      <c r="J44" s="6">
        <v>15</v>
      </c>
      <c r="K44" s="6">
        <v>32</v>
      </c>
      <c r="L44" s="6"/>
      <c r="M44" s="6">
        <v>184</v>
      </c>
      <c r="N44" s="6">
        <v>41</v>
      </c>
      <c r="O44" s="6">
        <v>116</v>
      </c>
      <c r="P44" s="6">
        <v>341</v>
      </c>
      <c r="Q44" s="6"/>
      <c r="R44" s="6">
        <f t="shared" si="8"/>
        <v>221</v>
      </c>
      <c r="S44" s="6">
        <f t="shared" si="9"/>
        <v>67</v>
      </c>
      <c r="T44" s="6">
        <f t="shared" si="10"/>
        <v>168</v>
      </c>
      <c r="U44" s="6">
        <f t="shared" si="11"/>
        <v>456</v>
      </c>
      <c r="V44" s="6"/>
      <c r="W44" s="6">
        <v>279</v>
      </c>
      <c r="X44" s="6">
        <v>91</v>
      </c>
      <c r="Y44" s="6">
        <v>234</v>
      </c>
      <c r="Z44" s="6">
        <v>604</v>
      </c>
      <c r="AA44" s="6"/>
      <c r="AB44" s="16">
        <f t="shared" si="12"/>
        <v>0.79211469534050183</v>
      </c>
      <c r="AC44" s="16">
        <f t="shared" si="13"/>
        <v>0.73626373626373631</v>
      </c>
      <c r="AD44" s="16">
        <f t="shared" si="14"/>
        <v>0.71794871794871795</v>
      </c>
      <c r="AE44" s="16">
        <f t="shared" si="15"/>
        <v>0.75496688741721851</v>
      </c>
    </row>
    <row r="45" spans="1:31">
      <c r="A45" s="14">
        <v>505</v>
      </c>
      <c r="B45" s="15" t="s">
        <v>4</v>
      </c>
      <c r="C45" s="6">
        <v>11</v>
      </c>
      <c r="D45" s="6">
        <v>30</v>
      </c>
      <c r="E45" s="6">
        <v>15</v>
      </c>
      <c r="F45" s="6">
        <v>56</v>
      </c>
      <c r="G45" s="6"/>
      <c r="H45" s="6">
        <v>5</v>
      </c>
      <c r="I45" s="6">
        <v>19</v>
      </c>
      <c r="J45" s="6">
        <v>16</v>
      </c>
      <c r="K45" s="6">
        <v>40</v>
      </c>
      <c r="L45" s="6"/>
      <c r="M45" s="6">
        <v>99</v>
      </c>
      <c r="N45" s="6">
        <v>209</v>
      </c>
      <c r="O45" s="6">
        <v>164</v>
      </c>
      <c r="P45" s="6">
        <v>472</v>
      </c>
      <c r="Q45" s="6"/>
      <c r="R45" s="6">
        <f t="shared" si="8"/>
        <v>115</v>
      </c>
      <c r="S45" s="6">
        <f t="shared" si="9"/>
        <v>258</v>
      </c>
      <c r="T45" s="6">
        <f t="shared" si="10"/>
        <v>195</v>
      </c>
      <c r="U45" s="6">
        <f t="shared" si="11"/>
        <v>568</v>
      </c>
      <c r="V45" s="6"/>
      <c r="W45" s="6">
        <v>142</v>
      </c>
      <c r="X45" s="6">
        <v>339</v>
      </c>
      <c r="Y45" s="6">
        <v>232</v>
      </c>
      <c r="Z45" s="6">
        <v>713</v>
      </c>
      <c r="AA45" s="6"/>
      <c r="AB45" s="16">
        <f t="shared" si="12"/>
        <v>0.8098591549295775</v>
      </c>
      <c r="AC45" s="16">
        <f t="shared" si="13"/>
        <v>0.76106194690265483</v>
      </c>
      <c r="AD45" s="16">
        <f t="shared" si="14"/>
        <v>0.84051724137931039</v>
      </c>
      <c r="AE45" s="16">
        <f t="shared" si="15"/>
        <v>0.79663394109396912</v>
      </c>
    </row>
    <row r="46" spans="1:31">
      <c r="A46" s="14">
        <v>515</v>
      </c>
      <c r="B46" s="15" t="s">
        <v>13</v>
      </c>
      <c r="C46" s="6">
        <v>25</v>
      </c>
      <c r="D46" s="6">
        <v>29</v>
      </c>
      <c r="E46" s="6">
        <v>4</v>
      </c>
      <c r="F46" s="6">
        <v>58</v>
      </c>
      <c r="G46" s="6"/>
      <c r="H46" s="6">
        <v>14</v>
      </c>
      <c r="I46" s="6">
        <v>16</v>
      </c>
      <c r="J46" s="6">
        <v>1</v>
      </c>
      <c r="K46" s="6">
        <v>31</v>
      </c>
      <c r="L46" s="6"/>
      <c r="M46" s="6">
        <v>225</v>
      </c>
      <c r="N46" s="6">
        <v>123</v>
      </c>
      <c r="O46" s="6">
        <v>6</v>
      </c>
      <c r="P46" s="6">
        <v>354</v>
      </c>
      <c r="Q46" s="6"/>
      <c r="R46" s="6">
        <f t="shared" si="8"/>
        <v>264</v>
      </c>
      <c r="S46" s="6">
        <f t="shared" si="9"/>
        <v>168</v>
      </c>
      <c r="T46" s="6">
        <f t="shared" si="10"/>
        <v>11</v>
      </c>
      <c r="U46" s="6">
        <f t="shared" si="11"/>
        <v>443</v>
      </c>
      <c r="V46" s="6"/>
      <c r="W46" s="6">
        <v>331</v>
      </c>
      <c r="X46" s="6">
        <v>223</v>
      </c>
      <c r="Y46" s="6">
        <v>23</v>
      </c>
      <c r="Z46" s="6">
        <v>577</v>
      </c>
      <c r="AA46" s="6"/>
      <c r="AB46" s="16">
        <f t="shared" si="12"/>
        <v>0.797583081570997</v>
      </c>
      <c r="AC46" s="16">
        <f t="shared" si="13"/>
        <v>0.75336322869955152</v>
      </c>
      <c r="AD46" s="16">
        <f t="shared" si="14"/>
        <v>0.47826086956521741</v>
      </c>
      <c r="AE46" s="16">
        <f t="shared" si="15"/>
        <v>0.76776429809358748</v>
      </c>
    </row>
    <row r="47" spans="1:31">
      <c r="A47" s="14">
        <v>521</v>
      </c>
      <c r="B47" s="15" t="s">
        <v>19</v>
      </c>
      <c r="C47" s="6">
        <v>100</v>
      </c>
      <c r="D47" s="6">
        <v>42</v>
      </c>
      <c r="E47" s="6">
        <v>23</v>
      </c>
      <c r="F47" s="6">
        <v>165</v>
      </c>
      <c r="G47" s="6"/>
      <c r="H47" s="6">
        <v>13</v>
      </c>
      <c r="I47" s="6">
        <v>12</v>
      </c>
      <c r="J47" s="6">
        <v>11</v>
      </c>
      <c r="K47" s="6">
        <v>36</v>
      </c>
      <c r="L47" s="6"/>
      <c r="M47" s="6">
        <v>225</v>
      </c>
      <c r="N47" s="6">
        <v>184</v>
      </c>
      <c r="O47" s="6">
        <v>106</v>
      </c>
      <c r="P47" s="6">
        <v>515</v>
      </c>
      <c r="Q47" s="6"/>
      <c r="R47" s="6">
        <f t="shared" si="8"/>
        <v>338</v>
      </c>
      <c r="S47" s="6">
        <f t="shared" si="9"/>
        <v>238</v>
      </c>
      <c r="T47" s="6">
        <f t="shared" si="10"/>
        <v>140</v>
      </c>
      <c r="U47" s="6">
        <f t="shared" si="11"/>
        <v>716</v>
      </c>
      <c r="V47" s="6"/>
      <c r="W47" s="6">
        <v>441</v>
      </c>
      <c r="X47" s="6">
        <v>294</v>
      </c>
      <c r="Y47" s="6">
        <v>199</v>
      </c>
      <c r="Z47" s="6">
        <v>934</v>
      </c>
      <c r="AA47" s="6"/>
      <c r="AB47" s="16">
        <f t="shared" si="12"/>
        <v>0.76643990929705219</v>
      </c>
      <c r="AC47" s="16">
        <f t="shared" si="13"/>
        <v>0.80952380952380953</v>
      </c>
      <c r="AD47" s="16">
        <f t="shared" si="14"/>
        <v>0.70351758793969854</v>
      </c>
      <c r="AE47" s="16">
        <f t="shared" si="15"/>
        <v>0.76659528907922914</v>
      </c>
    </row>
    <row r="48" spans="1:31">
      <c r="A48" s="14">
        <v>537</v>
      </c>
      <c r="B48" s="15" t="s">
        <v>34</v>
      </c>
      <c r="C48" s="6">
        <v>13</v>
      </c>
      <c r="D48" s="6">
        <v>27</v>
      </c>
      <c r="E48" s="6">
        <v>26</v>
      </c>
      <c r="F48" s="6">
        <v>66</v>
      </c>
      <c r="G48" s="6"/>
      <c r="H48" s="6">
        <v>7</v>
      </c>
      <c r="I48" s="6">
        <v>30</v>
      </c>
      <c r="J48" s="6">
        <v>15</v>
      </c>
      <c r="K48" s="6">
        <v>52</v>
      </c>
      <c r="L48" s="6"/>
      <c r="M48" s="6">
        <v>88</v>
      </c>
      <c r="N48" s="6">
        <v>246</v>
      </c>
      <c r="O48" s="6">
        <v>170</v>
      </c>
      <c r="P48" s="6">
        <v>504</v>
      </c>
      <c r="Q48" s="6"/>
      <c r="R48" s="6">
        <f t="shared" si="8"/>
        <v>108</v>
      </c>
      <c r="S48" s="6">
        <f t="shared" si="9"/>
        <v>303</v>
      </c>
      <c r="T48" s="6">
        <f t="shared" si="10"/>
        <v>211</v>
      </c>
      <c r="U48" s="6">
        <f t="shared" si="11"/>
        <v>622</v>
      </c>
      <c r="V48" s="6"/>
      <c r="W48" s="6">
        <v>172</v>
      </c>
      <c r="X48" s="6">
        <v>437</v>
      </c>
      <c r="Y48" s="6">
        <v>322</v>
      </c>
      <c r="Z48" s="6">
        <v>931</v>
      </c>
      <c r="AA48" s="6"/>
      <c r="AB48" s="16">
        <f t="shared" si="12"/>
        <v>0.62790697674418605</v>
      </c>
      <c r="AC48" s="16">
        <f t="shared" si="13"/>
        <v>0.69336384439359267</v>
      </c>
      <c r="AD48" s="16">
        <f t="shared" si="14"/>
        <v>0.65527950310559002</v>
      </c>
      <c r="AE48" s="16">
        <f t="shared" si="15"/>
        <v>0.66809881847475827</v>
      </c>
    </row>
    <row r="49" spans="1:31">
      <c r="A49" s="14">
        <v>511</v>
      </c>
      <c r="B49" s="15" t="s">
        <v>9</v>
      </c>
      <c r="C49" s="6">
        <v>10</v>
      </c>
      <c r="D49" s="6">
        <v>15</v>
      </c>
      <c r="E49" s="6">
        <v>5</v>
      </c>
      <c r="F49" s="6">
        <v>30</v>
      </c>
      <c r="G49" s="6"/>
      <c r="H49" s="6">
        <v>16</v>
      </c>
      <c r="I49" s="6">
        <v>16</v>
      </c>
      <c r="J49" s="6">
        <v>2</v>
      </c>
      <c r="K49" s="6">
        <v>34</v>
      </c>
      <c r="L49" s="6"/>
      <c r="M49" s="6">
        <v>104</v>
      </c>
      <c r="N49" s="6">
        <v>123</v>
      </c>
      <c r="O49" s="6">
        <v>15</v>
      </c>
      <c r="P49" s="6">
        <v>242</v>
      </c>
      <c r="Q49" s="6"/>
      <c r="R49" s="6">
        <f t="shared" si="8"/>
        <v>130</v>
      </c>
      <c r="S49" s="6">
        <f t="shared" si="9"/>
        <v>154</v>
      </c>
      <c r="T49" s="6">
        <f t="shared" si="10"/>
        <v>22</v>
      </c>
      <c r="U49" s="6">
        <f t="shared" si="11"/>
        <v>306</v>
      </c>
      <c r="V49" s="6"/>
      <c r="W49" s="6">
        <v>169</v>
      </c>
      <c r="X49" s="6">
        <v>205</v>
      </c>
      <c r="Y49" s="6">
        <v>29</v>
      </c>
      <c r="Z49" s="6">
        <v>403</v>
      </c>
      <c r="AA49" s="6"/>
      <c r="AB49" s="16">
        <f t="shared" si="12"/>
        <v>0.76923076923076927</v>
      </c>
      <c r="AC49" s="16">
        <f t="shared" si="13"/>
        <v>0.75121951219512195</v>
      </c>
      <c r="AD49" s="16">
        <f t="shared" si="14"/>
        <v>0.75862068965517238</v>
      </c>
      <c r="AE49" s="16">
        <f t="shared" si="15"/>
        <v>0.75930521091811409</v>
      </c>
    </row>
    <row r="50" spans="1:31">
      <c r="A50" s="14">
        <v>518</v>
      </c>
      <c r="B50" s="15" t="s">
        <v>16</v>
      </c>
      <c r="C50" s="6">
        <v>45</v>
      </c>
      <c r="D50" s="6">
        <v>56</v>
      </c>
      <c r="E50" s="6">
        <v>0</v>
      </c>
      <c r="F50" s="6">
        <v>101</v>
      </c>
      <c r="G50" s="6"/>
      <c r="H50" s="6">
        <v>9</v>
      </c>
      <c r="I50" s="6">
        <v>28</v>
      </c>
      <c r="J50" s="6">
        <v>1</v>
      </c>
      <c r="K50" s="6">
        <v>38</v>
      </c>
      <c r="L50" s="6"/>
      <c r="M50" s="6">
        <v>253</v>
      </c>
      <c r="N50" s="6">
        <v>293</v>
      </c>
      <c r="O50" s="6">
        <v>17</v>
      </c>
      <c r="P50" s="6">
        <v>563</v>
      </c>
      <c r="Q50" s="6"/>
      <c r="R50" s="6">
        <f t="shared" si="8"/>
        <v>307</v>
      </c>
      <c r="S50" s="6">
        <f t="shared" si="9"/>
        <v>377</v>
      </c>
      <c r="T50" s="6">
        <f t="shared" si="10"/>
        <v>18</v>
      </c>
      <c r="U50" s="6">
        <f t="shared" si="11"/>
        <v>702</v>
      </c>
      <c r="V50" s="6"/>
      <c r="W50" s="6">
        <v>380</v>
      </c>
      <c r="X50" s="6">
        <v>514</v>
      </c>
      <c r="Y50" s="6">
        <v>19</v>
      </c>
      <c r="Z50" s="6">
        <v>913</v>
      </c>
      <c r="AA50" s="6"/>
      <c r="AB50" s="16">
        <f t="shared" si="12"/>
        <v>0.80789473684210522</v>
      </c>
      <c r="AC50" s="16">
        <f t="shared" si="13"/>
        <v>0.7334630350194552</v>
      </c>
      <c r="AD50" s="16">
        <f t="shared" si="14"/>
        <v>0.94736842105263153</v>
      </c>
      <c r="AE50" s="16">
        <f t="shared" si="15"/>
        <v>0.76889375684556405</v>
      </c>
    </row>
    <row r="51" spans="1:31">
      <c r="A51" s="14">
        <v>506</v>
      </c>
      <c r="B51" s="15" t="s">
        <v>5</v>
      </c>
      <c r="C51" s="6">
        <v>11</v>
      </c>
      <c r="D51" s="6">
        <v>18</v>
      </c>
      <c r="E51" s="6">
        <v>4</v>
      </c>
      <c r="F51" s="6">
        <v>33</v>
      </c>
      <c r="G51" s="6"/>
      <c r="H51" s="6">
        <v>5</v>
      </c>
      <c r="I51" s="6">
        <v>16</v>
      </c>
      <c r="J51" s="6">
        <v>6</v>
      </c>
      <c r="K51" s="6">
        <v>27</v>
      </c>
      <c r="L51" s="6"/>
      <c r="M51" s="6">
        <v>113</v>
      </c>
      <c r="N51" s="6">
        <v>151</v>
      </c>
      <c r="O51" s="6">
        <v>29</v>
      </c>
      <c r="P51" s="6">
        <v>293</v>
      </c>
      <c r="Q51" s="6"/>
      <c r="R51" s="6">
        <f t="shared" si="8"/>
        <v>129</v>
      </c>
      <c r="S51" s="6">
        <f t="shared" si="9"/>
        <v>185</v>
      </c>
      <c r="T51" s="6">
        <f t="shared" si="10"/>
        <v>39</v>
      </c>
      <c r="U51" s="6">
        <f t="shared" si="11"/>
        <v>353</v>
      </c>
      <c r="V51" s="6"/>
      <c r="W51" s="6">
        <v>146</v>
      </c>
      <c r="X51" s="6">
        <v>236</v>
      </c>
      <c r="Y51" s="6">
        <v>60</v>
      </c>
      <c r="Z51" s="6">
        <v>442</v>
      </c>
      <c r="AA51" s="6"/>
      <c r="AB51" s="16">
        <f t="shared" si="12"/>
        <v>0.88356164383561642</v>
      </c>
      <c r="AC51" s="16">
        <f t="shared" si="13"/>
        <v>0.78389830508474578</v>
      </c>
      <c r="AD51" s="16">
        <f t="shared" si="14"/>
        <v>0.65</v>
      </c>
      <c r="AE51" s="16">
        <f t="shared" si="15"/>
        <v>0.79864253393665163</v>
      </c>
    </row>
    <row r="52" spans="1:31">
      <c r="A52" s="14">
        <v>531</v>
      </c>
      <c r="B52" s="15" t="s">
        <v>28</v>
      </c>
      <c r="C52" s="6">
        <v>19</v>
      </c>
      <c r="D52" s="6">
        <v>3</v>
      </c>
      <c r="E52" s="6">
        <v>7</v>
      </c>
      <c r="F52" s="6">
        <v>29</v>
      </c>
      <c r="G52" s="6"/>
      <c r="H52" s="6">
        <v>11</v>
      </c>
      <c r="I52" s="6">
        <v>8</v>
      </c>
      <c r="J52" s="6">
        <v>7</v>
      </c>
      <c r="K52" s="6">
        <v>26</v>
      </c>
      <c r="L52" s="6"/>
      <c r="M52" s="6">
        <v>43</v>
      </c>
      <c r="N52" s="6">
        <v>34</v>
      </c>
      <c r="O52" s="6">
        <v>25</v>
      </c>
      <c r="P52" s="6">
        <v>102</v>
      </c>
      <c r="Q52" s="6"/>
      <c r="R52" s="6">
        <f t="shared" si="8"/>
        <v>73</v>
      </c>
      <c r="S52" s="6">
        <f t="shared" si="9"/>
        <v>45</v>
      </c>
      <c r="T52" s="6">
        <f t="shared" si="10"/>
        <v>39</v>
      </c>
      <c r="U52" s="6">
        <f t="shared" si="11"/>
        <v>157</v>
      </c>
      <c r="V52" s="6"/>
      <c r="W52" s="6">
        <v>125</v>
      </c>
      <c r="X52" s="6">
        <v>73</v>
      </c>
      <c r="Y52" s="6">
        <v>66</v>
      </c>
      <c r="Z52" s="6">
        <v>264</v>
      </c>
      <c r="AA52" s="6"/>
      <c r="AB52" s="16">
        <f t="shared" si="12"/>
        <v>0.58399999999999996</v>
      </c>
      <c r="AC52" s="16">
        <f t="shared" si="13"/>
        <v>0.61643835616438358</v>
      </c>
      <c r="AD52" s="16">
        <f t="shared" si="14"/>
        <v>0.59090909090909094</v>
      </c>
      <c r="AE52" s="16">
        <f t="shared" si="15"/>
        <v>0.59469696969696972</v>
      </c>
    </row>
    <row r="53" spans="1:31">
      <c r="A53" s="14">
        <v>510</v>
      </c>
      <c r="B53" s="15" t="s">
        <v>8</v>
      </c>
      <c r="C53" s="6">
        <v>33</v>
      </c>
      <c r="D53" s="6">
        <v>102</v>
      </c>
      <c r="E53" s="6">
        <v>32</v>
      </c>
      <c r="F53" s="6">
        <v>167</v>
      </c>
      <c r="G53" s="6"/>
      <c r="H53" s="6">
        <v>21</v>
      </c>
      <c r="I53" s="6">
        <v>41</v>
      </c>
      <c r="J53" s="6">
        <v>12</v>
      </c>
      <c r="K53" s="6">
        <v>74</v>
      </c>
      <c r="L53" s="6"/>
      <c r="M53" s="6">
        <v>131</v>
      </c>
      <c r="N53" s="6">
        <v>401</v>
      </c>
      <c r="O53" s="6">
        <v>147</v>
      </c>
      <c r="P53" s="6">
        <v>679</v>
      </c>
      <c r="Q53" s="6"/>
      <c r="R53" s="6">
        <f t="shared" si="8"/>
        <v>185</v>
      </c>
      <c r="S53" s="6">
        <f t="shared" si="9"/>
        <v>544</v>
      </c>
      <c r="T53" s="6">
        <f t="shared" si="10"/>
        <v>191</v>
      </c>
      <c r="U53" s="6">
        <f t="shared" si="11"/>
        <v>920</v>
      </c>
      <c r="V53" s="6"/>
      <c r="W53" s="6">
        <v>240</v>
      </c>
      <c r="X53" s="6">
        <v>735</v>
      </c>
      <c r="Y53" s="6">
        <v>247</v>
      </c>
      <c r="Z53" s="6">
        <v>1222</v>
      </c>
      <c r="AA53" s="6"/>
      <c r="AB53" s="16">
        <f t="shared" si="12"/>
        <v>0.77083333333333337</v>
      </c>
      <c r="AC53" s="16">
        <f t="shared" si="13"/>
        <v>0.74013605442176866</v>
      </c>
      <c r="AD53" s="16">
        <f t="shared" si="14"/>
        <v>0.77327935222672062</v>
      </c>
      <c r="AE53" s="16">
        <f t="shared" si="15"/>
        <v>0.7528641571194763</v>
      </c>
    </row>
    <row r="54" spans="1:31">
      <c r="A54" s="14">
        <v>533</v>
      </c>
      <c r="B54" s="15" t="s">
        <v>30</v>
      </c>
      <c r="C54" s="6">
        <v>4</v>
      </c>
      <c r="D54" s="6">
        <v>19</v>
      </c>
      <c r="E54" s="6">
        <v>9</v>
      </c>
      <c r="F54" s="6">
        <v>32</v>
      </c>
      <c r="G54" s="6"/>
      <c r="H54" s="6">
        <v>0</v>
      </c>
      <c r="I54" s="6">
        <v>4</v>
      </c>
      <c r="J54" s="6">
        <v>4</v>
      </c>
      <c r="K54" s="6">
        <v>8</v>
      </c>
      <c r="L54" s="6"/>
      <c r="M54" s="6">
        <v>175</v>
      </c>
      <c r="N54" s="6">
        <v>91</v>
      </c>
      <c r="O54" s="6">
        <v>62</v>
      </c>
      <c r="P54" s="6">
        <v>328</v>
      </c>
      <c r="Q54" s="6"/>
      <c r="R54" s="6">
        <f t="shared" si="8"/>
        <v>179</v>
      </c>
      <c r="S54" s="6">
        <f t="shared" si="9"/>
        <v>114</v>
      </c>
      <c r="T54" s="6">
        <f t="shared" si="10"/>
        <v>75</v>
      </c>
      <c r="U54" s="6">
        <f t="shared" si="11"/>
        <v>368</v>
      </c>
      <c r="V54" s="6"/>
      <c r="W54" s="6">
        <v>209</v>
      </c>
      <c r="X54" s="6">
        <v>154</v>
      </c>
      <c r="Y54" s="6">
        <v>98</v>
      </c>
      <c r="Z54" s="6">
        <v>461</v>
      </c>
      <c r="AA54" s="6"/>
      <c r="AB54" s="16">
        <f t="shared" si="12"/>
        <v>0.8564593301435407</v>
      </c>
      <c r="AC54" s="16">
        <f t="shared" si="13"/>
        <v>0.74025974025974028</v>
      </c>
      <c r="AD54" s="16">
        <f t="shared" si="14"/>
        <v>0.76530612244897955</v>
      </c>
      <c r="AE54" s="16">
        <f t="shared" si="15"/>
        <v>0.79826464208242953</v>
      </c>
    </row>
    <row r="55" spans="1:31">
      <c r="A55" s="14">
        <v>522</v>
      </c>
      <c r="B55" s="15" t="s">
        <v>20</v>
      </c>
      <c r="C55" s="6">
        <v>71</v>
      </c>
      <c r="D55" s="6">
        <v>56</v>
      </c>
      <c r="E55" s="6">
        <v>18</v>
      </c>
      <c r="F55" s="6">
        <v>145</v>
      </c>
      <c r="G55" s="6"/>
      <c r="H55" s="6">
        <v>40</v>
      </c>
      <c r="I55" s="6">
        <v>46</v>
      </c>
      <c r="J55" s="6">
        <v>21</v>
      </c>
      <c r="K55" s="6">
        <v>107</v>
      </c>
      <c r="L55" s="6"/>
      <c r="M55" s="6">
        <v>752</v>
      </c>
      <c r="N55" s="6">
        <v>464</v>
      </c>
      <c r="O55" s="6">
        <v>92</v>
      </c>
      <c r="P55" s="6">
        <v>1308</v>
      </c>
      <c r="Q55" s="6"/>
      <c r="R55" s="6">
        <f t="shared" si="8"/>
        <v>863</v>
      </c>
      <c r="S55" s="6">
        <f t="shared" si="9"/>
        <v>566</v>
      </c>
      <c r="T55" s="6">
        <f t="shared" si="10"/>
        <v>131</v>
      </c>
      <c r="U55" s="6">
        <f t="shared" si="11"/>
        <v>1560</v>
      </c>
      <c r="V55" s="6"/>
      <c r="W55" s="6">
        <v>1087</v>
      </c>
      <c r="X55" s="6">
        <v>805</v>
      </c>
      <c r="Y55" s="6">
        <v>209</v>
      </c>
      <c r="Z55" s="6">
        <v>2101</v>
      </c>
      <c r="AA55" s="6"/>
      <c r="AB55" s="16">
        <f t="shared" si="12"/>
        <v>0.79392824287028518</v>
      </c>
      <c r="AC55" s="16">
        <f t="shared" si="13"/>
        <v>0.70310559006211182</v>
      </c>
      <c r="AD55" s="16">
        <f t="shared" si="14"/>
        <v>0.62679425837320579</v>
      </c>
      <c r="AE55" s="16">
        <f t="shared" si="15"/>
        <v>0.74250356972870057</v>
      </c>
    </row>
    <row r="56" spans="1:31">
      <c r="A56" s="14">
        <v>534</v>
      </c>
      <c r="B56" s="15" t="s">
        <v>31</v>
      </c>
      <c r="C56" s="6">
        <v>4</v>
      </c>
      <c r="D56" s="6">
        <v>8</v>
      </c>
      <c r="E56" s="6">
        <v>0</v>
      </c>
      <c r="F56" s="6">
        <v>12</v>
      </c>
      <c r="G56" s="6"/>
      <c r="H56" s="6">
        <v>1</v>
      </c>
      <c r="I56" s="6">
        <v>3</v>
      </c>
      <c r="J56" s="6">
        <v>0</v>
      </c>
      <c r="K56" s="6">
        <v>4</v>
      </c>
      <c r="L56" s="6"/>
      <c r="M56" s="6">
        <v>45</v>
      </c>
      <c r="N56" s="6">
        <v>63</v>
      </c>
      <c r="O56" s="6">
        <v>7</v>
      </c>
      <c r="P56" s="6">
        <v>115</v>
      </c>
      <c r="Q56" s="6"/>
      <c r="R56" s="6">
        <f t="shared" si="8"/>
        <v>50</v>
      </c>
      <c r="S56" s="6">
        <f t="shared" si="9"/>
        <v>74</v>
      </c>
      <c r="T56" s="6">
        <f t="shared" si="10"/>
        <v>7</v>
      </c>
      <c r="U56" s="6">
        <f t="shared" si="11"/>
        <v>131</v>
      </c>
      <c r="V56" s="6"/>
      <c r="W56" s="6">
        <v>56</v>
      </c>
      <c r="X56" s="6">
        <v>89</v>
      </c>
      <c r="Y56" s="6">
        <v>8</v>
      </c>
      <c r="Z56" s="6">
        <v>153</v>
      </c>
      <c r="AA56" s="6"/>
      <c r="AB56" s="16">
        <f t="shared" si="12"/>
        <v>0.8928571428571429</v>
      </c>
      <c r="AC56" s="16">
        <f t="shared" si="13"/>
        <v>0.8314606741573034</v>
      </c>
      <c r="AD56" s="16">
        <f t="shared" si="14"/>
        <v>0.875</v>
      </c>
      <c r="AE56" s="16">
        <f t="shared" si="15"/>
        <v>0.85620915032679734</v>
      </c>
    </row>
    <row r="57" spans="1:31">
      <c r="A57" s="14">
        <v>504</v>
      </c>
      <c r="B57" s="15" t="s">
        <v>3</v>
      </c>
      <c r="C57" s="6">
        <v>145</v>
      </c>
      <c r="D57" s="6">
        <v>9</v>
      </c>
      <c r="E57" s="6">
        <v>13</v>
      </c>
      <c r="F57" s="6">
        <v>167</v>
      </c>
      <c r="G57" s="6"/>
      <c r="H57" s="6">
        <v>71</v>
      </c>
      <c r="I57" s="6">
        <v>0</v>
      </c>
      <c r="J57" s="6">
        <v>6</v>
      </c>
      <c r="K57" s="6">
        <v>77</v>
      </c>
      <c r="L57" s="6"/>
      <c r="M57" s="6">
        <v>397</v>
      </c>
      <c r="N57" s="6">
        <v>47</v>
      </c>
      <c r="O57" s="6">
        <v>74</v>
      </c>
      <c r="P57" s="6">
        <v>518</v>
      </c>
      <c r="Q57" s="6"/>
      <c r="R57" s="6">
        <f t="shared" si="8"/>
        <v>613</v>
      </c>
      <c r="S57" s="6">
        <f t="shared" si="9"/>
        <v>56</v>
      </c>
      <c r="T57" s="6">
        <f t="shared" si="10"/>
        <v>93</v>
      </c>
      <c r="U57" s="6">
        <f t="shared" si="11"/>
        <v>762</v>
      </c>
      <c r="V57" s="6"/>
      <c r="W57" s="6">
        <v>857</v>
      </c>
      <c r="X57" s="6">
        <v>65</v>
      </c>
      <c r="Y57" s="6">
        <v>117</v>
      </c>
      <c r="Z57" s="6">
        <v>1039</v>
      </c>
      <c r="AA57" s="6"/>
      <c r="AB57" s="16">
        <f t="shared" si="12"/>
        <v>0.71528588098016332</v>
      </c>
      <c r="AC57" s="16">
        <f t="shared" si="13"/>
        <v>0.86153846153846159</v>
      </c>
      <c r="AD57" s="16">
        <f t="shared" si="14"/>
        <v>0.79487179487179482</v>
      </c>
      <c r="AE57" s="16">
        <f t="shared" si="15"/>
        <v>0.73339749759384021</v>
      </c>
    </row>
    <row r="58" spans="1:31">
      <c r="A58" s="14">
        <v>516</v>
      </c>
      <c r="B58" s="15" t="s">
        <v>14</v>
      </c>
      <c r="C58" s="6">
        <v>51</v>
      </c>
      <c r="D58" s="6">
        <v>21</v>
      </c>
      <c r="E58" s="6">
        <v>80</v>
      </c>
      <c r="F58" s="6">
        <v>152</v>
      </c>
      <c r="G58" s="6"/>
      <c r="H58" s="6">
        <v>19</v>
      </c>
      <c r="I58" s="6">
        <v>19</v>
      </c>
      <c r="J58" s="6">
        <v>37</v>
      </c>
      <c r="K58" s="6">
        <v>75</v>
      </c>
      <c r="L58" s="6"/>
      <c r="M58" s="6">
        <v>383</v>
      </c>
      <c r="N58" s="6">
        <v>102</v>
      </c>
      <c r="O58" s="6">
        <v>204</v>
      </c>
      <c r="P58" s="6">
        <v>689</v>
      </c>
      <c r="Q58" s="6"/>
      <c r="R58" s="6">
        <f t="shared" si="8"/>
        <v>453</v>
      </c>
      <c r="S58" s="6">
        <f t="shared" si="9"/>
        <v>142</v>
      </c>
      <c r="T58" s="6">
        <f t="shared" si="10"/>
        <v>321</v>
      </c>
      <c r="U58" s="6">
        <f t="shared" si="11"/>
        <v>916</v>
      </c>
      <c r="V58" s="6"/>
      <c r="W58" s="6">
        <v>542</v>
      </c>
      <c r="X58" s="6">
        <v>193</v>
      </c>
      <c r="Y58" s="6">
        <v>473</v>
      </c>
      <c r="Z58" s="6">
        <v>1208</v>
      </c>
      <c r="AA58" s="6"/>
      <c r="AB58" s="16">
        <f t="shared" si="12"/>
        <v>0.83579335793357934</v>
      </c>
      <c r="AC58" s="16">
        <f t="shared" si="13"/>
        <v>0.73575129533678751</v>
      </c>
      <c r="AD58" s="16">
        <f t="shared" si="14"/>
        <v>0.67864693446088797</v>
      </c>
      <c r="AE58" s="16">
        <f t="shared" si="15"/>
        <v>0.75827814569536423</v>
      </c>
    </row>
    <row r="59" spans="1:31" s="2" customFormat="1">
      <c r="A59" s="14">
        <v>539</v>
      </c>
      <c r="B59" s="15" t="s">
        <v>35</v>
      </c>
      <c r="C59" s="7">
        <v>9</v>
      </c>
      <c r="D59" s="7">
        <v>11</v>
      </c>
      <c r="E59" s="7">
        <v>2</v>
      </c>
      <c r="F59" s="7">
        <v>22</v>
      </c>
      <c r="G59" s="7"/>
      <c r="H59" s="7">
        <v>5</v>
      </c>
      <c r="I59" s="7">
        <v>15</v>
      </c>
      <c r="J59" s="7">
        <v>3</v>
      </c>
      <c r="K59" s="7">
        <v>23</v>
      </c>
      <c r="L59" s="7"/>
      <c r="M59" s="7">
        <v>116</v>
      </c>
      <c r="N59" s="7">
        <v>210</v>
      </c>
      <c r="O59" s="7">
        <v>2</v>
      </c>
      <c r="P59" s="7">
        <v>328</v>
      </c>
      <c r="Q59" s="7"/>
      <c r="R59" s="7">
        <f t="shared" si="8"/>
        <v>130</v>
      </c>
      <c r="S59" s="7">
        <f t="shared" si="9"/>
        <v>236</v>
      </c>
      <c r="T59" s="7">
        <f t="shared" si="10"/>
        <v>7</v>
      </c>
      <c r="U59" s="7">
        <f t="shared" si="11"/>
        <v>373</v>
      </c>
      <c r="V59" s="7"/>
      <c r="W59" s="7">
        <v>157</v>
      </c>
      <c r="X59" s="7">
        <v>317</v>
      </c>
      <c r="Y59" s="7">
        <v>16</v>
      </c>
      <c r="Z59" s="7">
        <v>490</v>
      </c>
      <c r="AA59" s="7"/>
      <c r="AB59" s="18">
        <f t="shared" si="12"/>
        <v>0.82802547770700641</v>
      </c>
      <c r="AC59" s="18">
        <f t="shared" si="13"/>
        <v>0.74447949526813884</v>
      </c>
      <c r="AD59" s="18">
        <f t="shared" si="14"/>
        <v>0.4375</v>
      </c>
      <c r="AE59" s="18">
        <f t="shared" si="15"/>
        <v>0.76122448979591839</v>
      </c>
    </row>
    <row r="60" spans="1:31" s="2" customFormat="1">
      <c r="A60" s="14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  <c r="M60" s="21"/>
      <c r="N60" s="21"/>
      <c r="O60" s="21"/>
      <c r="P60" s="21"/>
      <c r="Q60" s="7"/>
      <c r="R60" s="7"/>
      <c r="S60" s="7"/>
      <c r="T60" s="7"/>
      <c r="U60" s="7"/>
      <c r="V60" s="7"/>
      <c r="W60" s="21"/>
      <c r="X60" s="21"/>
      <c r="Y60" s="21"/>
      <c r="Z60" s="21"/>
      <c r="AA60" s="7"/>
      <c r="AB60" s="18"/>
      <c r="AC60" s="18"/>
      <c r="AD60" s="18"/>
      <c r="AE60" s="18"/>
    </row>
    <row r="61" spans="1:31">
      <c r="A61" s="15" t="s">
        <v>48</v>
      </c>
      <c r="B61" s="15" t="s">
        <v>61</v>
      </c>
      <c r="C61" s="6">
        <v>1568</v>
      </c>
      <c r="D61" s="6">
        <v>1107</v>
      </c>
      <c r="E61" s="6">
        <v>643</v>
      </c>
      <c r="F61" s="6">
        <v>3318</v>
      </c>
      <c r="G61" s="6"/>
      <c r="H61" s="6">
        <v>679</v>
      </c>
      <c r="I61" s="6">
        <v>573</v>
      </c>
      <c r="J61" s="6">
        <v>396</v>
      </c>
      <c r="K61" s="6">
        <v>1648</v>
      </c>
      <c r="L61" s="6"/>
      <c r="M61" s="6">
        <f>SUM(M10:M59)</f>
        <v>8578</v>
      </c>
      <c r="N61" s="6">
        <f t="shared" ref="N61:P61" si="16">SUM(N10:N59)</f>
        <v>6657</v>
      </c>
      <c r="O61" s="6">
        <f t="shared" si="16"/>
        <v>2854</v>
      </c>
      <c r="P61" s="6">
        <f t="shared" si="16"/>
        <v>18089</v>
      </c>
      <c r="Q61" s="6"/>
      <c r="R61" s="6">
        <f>SUM(M61,H61,C61)</f>
        <v>10825</v>
      </c>
      <c r="S61" s="6">
        <f>SUM(N61,I61,D61)</f>
        <v>8337</v>
      </c>
      <c r="T61" s="6">
        <f>SUM(O61,J61,E61)</f>
        <v>3893</v>
      </c>
      <c r="U61" s="6">
        <f>SUM(P61,K61,F61)</f>
        <v>23055</v>
      </c>
      <c r="V61" s="6"/>
      <c r="W61" s="6">
        <f t="shared" ref="W61:Z61" si="17">SUM(W10:W59)</f>
        <v>14493</v>
      </c>
      <c r="X61" s="6">
        <f t="shared" si="17"/>
        <v>11247</v>
      </c>
      <c r="Y61" s="6">
        <f t="shared" si="17"/>
        <v>5534</v>
      </c>
      <c r="Z61" s="6">
        <f t="shared" si="17"/>
        <v>31274</v>
      </c>
      <c r="AA61" s="6"/>
      <c r="AB61" s="16">
        <f>R61/W61</f>
        <v>0.7469123024908576</v>
      </c>
      <c r="AC61" s="16">
        <f>S61/X61</f>
        <v>0.74126433715657514</v>
      </c>
      <c r="AD61" s="16">
        <f>T61/Y61</f>
        <v>0.70346946151066136</v>
      </c>
      <c r="AE61" s="16">
        <f>U61/Z61</f>
        <v>0.73719383513461656</v>
      </c>
    </row>
    <row r="62" spans="1:31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9"/>
      <c r="B63" s="15"/>
      <c r="C63" s="19" t="s">
        <v>69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9" t="s">
        <v>69</v>
      </c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>
      <c r="A65" s="15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>
      <c r="A66" s="15"/>
      <c r="B66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disadvant 2008</vt:lpstr>
      <vt:lpstr>'1P1 disadvant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2010-05-04T20:23:44Z</cp:lastPrinted>
  <dcterms:created xsi:type="dcterms:W3CDTF">2010-03-09T13:56:37Z</dcterms:created>
  <dcterms:modified xsi:type="dcterms:W3CDTF">2010-05-04T20:23:47Z</dcterms:modified>
</cp:coreProperties>
</file>